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S00\Master\"/>
    </mc:Choice>
  </mc:AlternateContent>
  <xr:revisionPtr revIDLastSave="0" documentId="13_ncr:1_{FAAC9E83-074E-4C09-BC19-2E95F0EB4195}" xr6:coauthVersionLast="47" xr6:coauthVersionMax="47" xr10:uidLastSave="{00000000-0000-0000-0000-000000000000}"/>
  <bookViews>
    <workbookView xWindow="28680" yWindow="-120" windowWidth="29040" windowHeight="15720" activeTab="1" xr2:uid="{BFF0BF67-F4F8-8043-9AA2-5FAC2D618325}"/>
  </bookViews>
  <sheets>
    <sheet name="Semestralització" sheetId="1" r:id="rId1"/>
    <sheet name="Màster CATS" sheetId="4" r:id="rId2"/>
    <sheet name="Exempl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6" i="1" l="1"/>
  <c r="O96" i="1"/>
  <c r="N96" i="1"/>
  <c r="M39" i="1"/>
  <c r="Q39" i="1" s="1"/>
  <c r="P42" i="1"/>
  <c r="O42" i="1"/>
  <c r="N42" i="1"/>
  <c r="M42" i="1"/>
  <c r="P40" i="1"/>
  <c r="O40" i="1"/>
  <c r="N40" i="1"/>
  <c r="M40" i="1"/>
  <c r="P78" i="1"/>
  <c r="O78" i="1"/>
  <c r="N78" i="1"/>
  <c r="M78" i="1"/>
  <c r="P74" i="1"/>
  <c r="O74" i="1"/>
  <c r="N74" i="1"/>
  <c r="M74" i="1"/>
  <c r="Q96" i="1" l="1"/>
  <c r="Q42" i="1"/>
  <c r="Q40" i="1"/>
  <c r="Q78" i="1"/>
  <c r="Q74" i="1"/>
  <c r="P114" i="1"/>
  <c r="O114" i="1"/>
  <c r="N114" i="1"/>
  <c r="M113" i="1"/>
  <c r="Q113" i="1" s="1"/>
  <c r="M112" i="1"/>
  <c r="Q112" i="1" s="1"/>
  <c r="M111" i="1"/>
  <c r="Q111" i="1" s="1"/>
  <c r="M110" i="1"/>
  <c r="Q110" i="1" s="1"/>
  <c r="M109" i="1"/>
  <c r="Q109" i="1" s="1"/>
  <c r="M108" i="1"/>
  <c r="Q108" i="1" s="1"/>
  <c r="P95" i="1"/>
  <c r="O95" i="1"/>
  <c r="N95" i="1"/>
  <c r="M95" i="1"/>
  <c r="P94" i="1"/>
  <c r="O94" i="1"/>
  <c r="N94" i="1"/>
  <c r="M94" i="1"/>
  <c r="P93" i="1"/>
  <c r="O93" i="1"/>
  <c r="N93" i="1"/>
  <c r="M93" i="1"/>
  <c r="P92" i="1"/>
  <c r="O92" i="1"/>
  <c r="N92" i="1"/>
  <c r="M92" i="1"/>
  <c r="P91" i="1"/>
  <c r="O91" i="1"/>
  <c r="N91" i="1"/>
  <c r="M91" i="1"/>
  <c r="P90" i="1"/>
  <c r="O90" i="1"/>
  <c r="N90" i="1"/>
  <c r="M90" i="1"/>
  <c r="P89" i="1"/>
  <c r="O89" i="1"/>
  <c r="N89" i="1"/>
  <c r="M89" i="1"/>
  <c r="P88" i="1"/>
  <c r="O88" i="1"/>
  <c r="N88" i="1"/>
  <c r="M88" i="1"/>
  <c r="P87" i="1"/>
  <c r="O87" i="1"/>
  <c r="N87" i="1"/>
  <c r="M87" i="1"/>
  <c r="P103" i="1"/>
  <c r="O103" i="1"/>
  <c r="N103" i="1"/>
  <c r="M103" i="1"/>
  <c r="P102" i="1"/>
  <c r="O102" i="1"/>
  <c r="N102" i="1"/>
  <c r="M102" i="1"/>
  <c r="P101" i="1"/>
  <c r="P104" i="1" s="1"/>
  <c r="O101" i="1"/>
  <c r="N101" i="1"/>
  <c r="N104" i="1" s="1"/>
  <c r="M101" i="1"/>
  <c r="P81" i="1"/>
  <c r="O81" i="1"/>
  <c r="N81" i="1"/>
  <c r="M81" i="1"/>
  <c r="P80" i="1"/>
  <c r="O80" i="1"/>
  <c r="N80" i="1"/>
  <c r="M80" i="1"/>
  <c r="P76" i="1"/>
  <c r="O76" i="1"/>
  <c r="N76" i="1"/>
  <c r="M76" i="1"/>
  <c r="P72" i="1"/>
  <c r="O72" i="1"/>
  <c r="N72" i="1"/>
  <c r="M72" i="1"/>
  <c r="P82" i="1"/>
  <c r="O82" i="1"/>
  <c r="N82" i="1"/>
  <c r="M82" i="1"/>
  <c r="P66" i="1"/>
  <c r="O66" i="1"/>
  <c r="N66" i="1"/>
  <c r="M66" i="1"/>
  <c r="P64" i="1"/>
  <c r="O64" i="1"/>
  <c r="N64" i="1"/>
  <c r="M64" i="1"/>
  <c r="P69" i="1"/>
  <c r="O69" i="1"/>
  <c r="N69" i="1"/>
  <c r="M69" i="1"/>
  <c r="P70" i="1"/>
  <c r="O70" i="1"/>
  <c r="N70" i="1"/>
  <c r="M70" i="1"/>
  <c r="P79" i="1"/>
  <c r="O79" i="1"/>
  <c r="N79" i="1"/>
  <c r="M79" i="1"/>
  <c r="P77" i="1"/>
  <c r="O77" i="1"/>
  <c r="N77" i="1"/>
  <c r="M77" i="1"/>
  <c r="P73" i="1"/>
  <c r="O73" i="1"/>
  <c r="N73" i="1"/>
  <c r="M73" i="1"/>
  <c r="P63" i="1"/>
  <c r="O63" i="1"/>
  <c r="N63" i="1"/>
  <c r="M63" i="1"/>
  <c r="P65" i="1"/>
  <c r="O65" i="1"/>
  <c r="N65" i="1"/>
  <c r="M65" i="1"/>
  <c r="P75" i="1"/>
  <c r="O75" i="1"/>
  <c r="N75" i="1"/>
  <c r="M75" i="1"/>
  <c r="P71" i="1"/>
  <c r="O71" i="1"/>
  <c r="N71" i="1"/>
  <c r="M71" i="1"/>
  <c r="P67" i="1"/>
  <c r="O67" i="1"/>
  <c r="N67" i="1"/>
  <c r="M67" i="1"/>
  <c r="P68" i="1"/>
  <c r="O68" i="1"/>
  <c r="N68" i="1"/>
  <c r="M68" i="1"/>
  <c r="P58" i="1"/>
  <c r="O58" i="1"/>
  <c r="N58" i="1"/>
  <c r="M58" i="1"/>
  <c r="P57" i="1"/>
  <c r="O57" i="1"/>
  <c r="N57" i="1"/>
  <c r="M57" i="1"/>
  <c r="P56" i="1"/>
  <c r="O56" i="1"/>
  <c r="N56" i="1"/>
  <c r="M56" i="1"/>
  <c r="P55" i="1"/>
  <c r="O55" i="1"/>
  <c r="N55" i="1"/>
  <c r="M55" i="1"/>
  <c r="P54" i="1"/>
  <c r="O54" i="1"/>
  <c r="N54" i="1"/>
  <c r="M54" i="1"/>
  <c r="P53" i="1"/>
  <c r="O53" i="1"/>
  <c r="N53" i="1"/>
  <c r="M53" i="1"/>
  <c r="P52" i="1"/>
  <c r="O52" i="1"/>
  <c r="N52" i="1"/>
  <c r="M52" i="1"/>
  <c r="P51" i="1"/>
  <c r="O51" i="1"/>
  <c r="N51" i="1"/>
  <c r="M51" i="1"/>
  <c r="P50" i="1"/>
  <c r="O50" i="1"/>
  <c r="N50" i="1"/>
  <c r="M50" i="1"/>
  <c r="P49" i="1"/>
  <c r="O49" i="1"/>
  <c r="N49" i="1"/>
  <c r="M49" i="1"/>
  <c r="P48" i="1"/>
  <c r="O48" i="1"/>
  <c r="O59" i="1" s="1"/>
  <c r="N48" i="1"/>
  <c r="M48" i="1"/>
  <c r="P43" i="1"/>
  <c r="O43" i="1"/>
  <c r="N43" i="1"/>
  <c r="M43" i="1"/>
  <c r="P41" i="1"/>
  <c r="O41" i="1"/>
  <c r="N41" i="1"/>
  <c r="M41" i="1"/>
  <c r="P38" i="1"/>
  <c r="O38" i="1"/>
  <c r="N38" i="1"/>
  <c r="M38" i="1"/>
  <c r="P37" i="1"/>
  <c r="O37" i="1"/>
  <c r="N37" i="1"/>
  <c r="M37" i="1"/>
  <c r="P36" i="1"/>
  <c r="O36" i="1"/>
  <c r="N36" i="1"/>
  <c r="M36" i="1"/>
  <c r="P35" i="1"/>
  <c r="O35" i="1"/>
  <c r="N35" i="1"/>
  <c r="M35" i="1"/>
  <c r="P34" i="1"/>
  <c r="O34" i="1"/>
  <c r="N34" i="1"/>
  <c r="M34" i="1"/>
  <c r="P33" i="1"/>
  <c r="O33" i="1"/>
  <c r="N33" i="1"/>
  <c r="M33" i="1"/>
  <c r="P32" i="1"/>
  <c r="O32" i="1"/>
  <c r="N32" i="1"/>
  <c r="M32" i="1"/>
  <c r="P31" i="1"/>
  <c r="O31" i="1"/>
  <c r="N31" i="1"/>
  <c r="M31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I20" i="1"/>
  <c r="D20" i="1"/>
  <c r="P18" i="1"/>
  <c r="O18" i="1"/>
  <c r="N18" i="1"/>
  <c r="M18" i="1"/>
  <c r="P13" i="1"/>
  <c r="O13" i="1"/>
  <c r="N13" i="1"/>
  <c r="M13" i="1"/>
  <c r="P14" i="1"/>
  <c r="O14" i="1"/>
  <c r="N14" i="1"/>
  <c r="M14" i="1"/>
  <c r="P19" i="1"/>
  <c r="O19" i="1"/>
  <c r="N19" i="1"/>
  <c r="M19" i="1"/>
  <c r="P17" i="1"/>
  <c r="O17" i="1"/>
  <c r="N17" i="1"/>
  <c r="M17" i="1"/>
  <c r="P16" i="1"/>
  <c r="O16" i="1"/>
  <c r="N16" i="1"/>
  <c r="M16" i="1"/>
  <c r="P11" i="1"/>
  <c r="O11" i="1"/>
  <c r="N11" i="1"/>
  <c r="M11" i="1"/>
  <c r="P15" i="1"/>
  <c r="O15" i="1"/>
  <c r="N15" i="1"/>
  <c r="M15" i="1"/>
  <c r="P5" i="1"/>
  <c r="O5" i="1"/>
  <c r="N5" i="1"/>
  <c r="M5" i="1"/>
  <c r="P7" i="1"/>
  <c r="O7" i="1"/>
  <c r="N7" i="1"/>
  <c r="M7" i="1"/>
  <c r="P6" i="1"/>
  <c r="O6" i="1"/>
  <c r="N6" i="1"/>
  <c r="M6" i="1"/>
  <c r="P4" i="1"/>
  <c r="O4" i="1"/>
  <c r="N4" i="1"/>
  <c r="M4" i="1"/>
  <c r="P3" i="1"/>
  <c r="O3" i="1"/>
  <c r="N3" i="1"/>
  <c r="M3" i="1"/>
  <c r="N97" i="1" l="1"/>
  <c r="P44" i="1"/>
  <c r="P83" i="1"/>
  <c r="P27" i="1"/>
  <c r="P97" i="1"/>
  <c r="O83" i="1"/>
  <c r="N20" i="1"/>
  <c r="M27" i="1"/>
  <c r="N44" i="1"/>
  <c r="O44" i="1"/>
  <c r="N27" i="1"/>
  <c r="N8" i="1"/>
  <c r="O20" i="1"/>
  <c r="M97" i="1"/>
  <c r="Q15" i="1"/>
  <c r="Q11" i="1"/>
  <c r="Q16" i="1"/>
  <c r="Q17" i="1"/>
  <c r="Q19" i="1"/>
  <c r="Q14" i="1"/>
  <c r="Q13" i="1"/>
  <c r="Q18" i="1"/>
  <c r="Q31" i="1"/>
  <c r="Q32" i="1"/>
  <c r="Q33" i="1"/>
  <c r="Q34" i="1"/>
  <c r="Q35" i="1"/>
  <c r="Q36" i="1"/>
  <c r="Q37" i="1"/>
  <c r="Q38" i="1"/>
  <c r="Q41" i="1"/>
  <c r="Q43" i="1"/>
  <c r="Q48" i="1"/>
  <c r="Q49" i="1"/>
  <c r="Q50" i="1"/>
  <c r="Q51" i="1"/>
  <c r="Q52" i="1"/>
  <c r="Q53" i="1"/>
  <c r="Q54" i="1"/>
  <c r="Q55" i="1"/>
  <c r="Q56" i="1"/>
  <c r="Q57" i="1"/>
  <c r="Q58" i="1"/>
  <c r="Q68" i="1"/>
  <c r="Q67" i="1"/>
  <c r="O27" i="1"/>
  <c r="Q75" i="1"/>
  <c r="Q65" i="1"/>
  <c r="Q63" i="1"/>
  <c r="Q3" i="1"/>
  <c r="P20" i="1"/>
  <c r="P59" i="1"/>
  <c r="O97" i="1"/>
  <c r="O8" i="1"/>
  <c r="M83" i="1"/>
  <c r="Q73" i="1"/>
  <c r="Q77" i="1"/>
  <c r="Q79" i="1"/>
  <c r="Q70" i="1"/>
  <c r="Q69" i="1"/>
  <c r="Q64" i="1"/>
  <c r="Q66" i="1"/>
  <c r="Q82" i="1"/>
  <c r="Q72" i="1"/>
  <c r="Q76" i="1"/>
  <c r="Q80" i="1"/>
  <c r="Q81" i="1"/>
  <c r="Q101" i="1"/>
  <c r="Q102" i="1"/>
  <c r="Q103" i="1"/>
  <c r="M104" i="1"/>
  <c r="P8" i="1"/>
  <c r="N59" i="1"/>
  <c r="N83" i="1"/>
  <c r="Q88" i="1"/>
  <c r="Q89" i="1"/>
  <c r="Q90" i="1"/>
  <c r="Q91" i="1"/>
  <c r="Q92" i="1"/>
  <c r="Q93" i="1"/>
  <c r="Q94" i="1"/>
  <c r="Q95" i="1"/>
  <c r="M114" i="1"/>
  <c r="Q114" i="1" s="1"/>
  <c r="M8" i="1"/>
  <c r="Q6" i="1"/>
  <c r="Q7" i="1"/>
  <c r="Q5" i="1"/>
  <c r="Q22" i="1"/>
  <c r="Q23" i="1"/>
  <c r="Q24" i="1"/>
  <c r="Q25" i="1"/>
  <c r="Q26" i="1"/>
  <c r="O104" i="1"/>
  <c r="Q71" i="1"/>
  <c r="M44" i="1"/>
  <c r="M59" i="1"/>
  <c r="Q87" i="1"/>
  <c r="M20" i="1"/>
  <c r="Q21" i="1"/>
  <c r="Q4" i="1"/>
  <c r="Q27" i="1" l="1"/>
  <c r="Q44" i="1"/>
  <c r="Q20" i="1"/>
  <c r="Q104" i="1"/>
  <c r="Q97" i="1"/>
  <c r="Q8" i="1"/>
  <c r="Q59" i="1"/>
  <c r="Q83" i="1"/>
</calcChain>
</file>

<file path=xl/sharedStrings.xml><?xml version="1.0" encoding="utf-8"?>
<sst xmlns="http://schemas.openxmlformats.org/spreadsheetml/2006/main" count="1117" uniqueCount="294">
  <si>
    <t>nombre de grups</t>
  </si>
  <si>
    <t>distribució crèdits</t>
  </si>
  <si>
    <t>nombre de crèdits</t>
  </si>
  <si>
    <t>GG</t>
  </si>
  <si>
    <t>GP</t>
  </si>
  <si>
    <t>Total</t>
  </si>
  <si>
    <t>TRONCALS</t>
  </si>
  <si>
    <t>3501MO1759</t>
  </si>
  <si>
    <t>Estructura i funció cel·lular</t>
  </si>
  <si>
    <t>3501MO1760</t>
  </si>
  <si>
    <t xml:space="preserve">Estructura i funció de sistemes </t>
  </si>
  <si>
    <t>3501MO1762</t>
  </si>
  <si>
    <t>Regulació i expressió gènica.Modificacions post-traduccionals</t>
  </si>
  <si>
    <t>3501MO2896</t>
  </si>
  <si>
    <t xml:space="preserve">Bioinformàtica* </t>
  </si>
  <si>
    <t>3501MO1761</t>
  </si>
  <si>
    <t>Bioètica, metodologia de la investigació, elaboració de projectes</t>
  </si>
  <si>
    <t>OPTATIVES</t>
  </si>
  <si>
    <t>3501MO1776</t>
  </si>
  <si>
    <t>Patogenicitat microbiana. Fonaments moleculars</t>
  </si>
  <si>
    <t>3501MO1763</t>
  </si>
  <si>
    <t>Enginyeria de proteïnes  i les seves aplicacions a la biomedicina</t>
  </si>
  <si>
    <t>3501MO2391</t>
  </si>
  <si>
    <t>Genètica inversa</t>
  </si>
  <si>
    <t>3501MO2774</t>
  </si>
  <si>
    <t>Patologia i herència</t>
  </si>
  <si>
    <t>3501MO3567</t>
  </si>
  <si>
    <t>Comunicació científica.</t>
  </si>
  <si>
    <t>3501MO1768</t>
  </si>
  <si>
    <t>Biologia del desenvolupament humà</t>
  </si>
  <si>
    <t>3501MO1767</t>
  </si>
  <si>
    <t>Mètodes moleculars per l'estudi de microorganismes</t>
  </si>
  <si>
    <t>3501MO2775</t>
  </si>
  <si>
    <t>Estratègies terapèutiques d'utilitat clínica</t>
  </si>
  <si>
    <t>Bases biològiques de:</t>
  </si>
  <si>
    <t>3501MO1774</t>
  </si>
  <si>
    <t xml:space="preserve"> les malalties oncològiques</t>
  </si>
  <si>
    <t>3501MO1775</t>
  </si>
  <si>
    <t xml:space="preserve"> la degeneració i plasticitat sist. nerviós</t>
  </si>
  <si>
    <t>3501MO1771</t>
  </si>
  <si>
    <t xml:space="preserve"> la malaltia cerebro-vascular </t>
  </si>
  <si>
    <t>3501MO1773</t>
  </si>
  <si>
    <t xml:space="preserve"> les malalties cardiovasculars</t>
  </si>
  <si>
    <t>3501MO1778</t>
  </si>
  <si>
    <t xml:space="preserve"> l'especialització cel·lular</t>
  </si>
  <si>
    <t>3501MO1772</t>
  </si>
  <si>
    <t xml:space="preserve"> les malalties metabòliques </t>
  </si>
  <si>
    <t>MACMoM</t>
  </si>
  <si>
    <t>3501MO2167</t>
  </si>
  <si>
    <t>Fonaments de catàlisi</t>
  </si>
  <si>
    <t>3501MO2168</t>
  </si>
  <si>
    <t>Fonaments de química computacional</t>
  </si>
  <si>
    <t>3501MO2169</t>
  </si>
  <si>
    <t>Caracterització estructural i espectroscòpica</t>
  </si>
  <si>
    <t>3501MO2170</t>
  </si>
  <si>
    <t>Mecanismes de reacció</t>
  </si>
  <si>
    <t>3501MO2171</t>
  </si>
  <si>
    <t>Tècniques de comunicació i transferència de tecnologia</t>
  </si>
  <si>
    <t>3501MO2172</t>
  </si>
  <si>
    <t>Reptes en síntesi orgànica moderna</t>
  </si>
  <si>
    <t>3501MO2173</t>
  </si>
  <si>
    <t>Catàlisi sostenible</t>
  </si>
  <si>
    <t>3501MO2174</t>
  </si>
  <si>
    <t>Catàlisi per a la producció d'energia</t>
  </si>
  <si>
    <t>3501MO2177</t>
  </si>
  <si>
    <t>Disseny i simulació de molècules bioactives</t>
  </si>
  <si>
    <t>3501MO2179</t>
  </si>
  <si>
    <t>Noves eines per l'anàlisi de l'enllaç químic</t>
  </si>
  <si>
    <t>3501MO3080</t>
  </si>
  <si>
    <t>Usos de l'aigua</t>
  </si>
  <si>
    <t>3501MO3081</t>
  </si>
  <si>
    <t>Medi hídric</t>
  </si>
  <si>
    <t>3501MO3082</t>
  </si>
  <si>
    <t>Sistemes de tractaments d'aigües</t>
  </si>
  <si>
    <t>3501MO3083</t>
  </si>
  <si>
    <t>Aigua i innovació</t>
  </si>
  <si>
    <t>3501MO3084</t>
  </si>
  <si>
    <t>Sistemes fluvials</t>
  </si>
  <si>
    <t>3501MO3085</t>
  </si>
  <si>
    <t>Sistemes lenítics</t>
  </si>
  <si>
    <t>3501MO3086</t>
  </si>
  <si>
    <t>Qualitat de l'aigua</t>
  </si>
  <si>
    <t>3501MO3087</t>
  </si>
  <si>
    <t>Infraestructures bàsiques de l'aigua</t>
  </si>
  <si>
    <t>3501MO3088</t>
  </si>
  <si>
    <t>Aplicació de tecnologies de la informació i la com. als sistemes hídrics</t>
  </si>
  <si>
    <t>3501MO3089</t>
  </si>
  <si>
    <t>Solucions integrades en el sector de l'aigua</t>
  </si>
  <si>
    <t>3501MO3090</t>
  </si>
  <si>
    <t>Gestió empresarial en el sector de l'aigua</t>
  </si>
  <si>
    <t>3501MO3419</t>
  </si>
  <si>
    <t>Anàlisi multivariable de dades AMD</t>
  </si>
  <si>
    <t>3501MO3418</t>
  </si>
  <si>
    <t>Aplicacions del SIG</t>
  </si>
  <si>
    <t>3501MO3422</t>
  </si>
  <si>
    <t>Conservació de la biodiversitat</t>
  </si>
  <si>
    <t>3501MO3426</t>
  </si>
  <si>
    <t>Desenvolupament del territori</t>
  </si>
  <si>
    <t>3501MO3416</t>
  </si>
  <si>
    <t>Emergència climàtica</t>
  </si>
  <si>
    <t>3501MO3414</t>
  </si>
  <si>
    <t>Paradigmes dels sistemes socioecològics</t>
  </si>
  <si>
    <t>3501MO3424</t>
  </si>
  <si>
    <t>Gestió de l'aigua</t>
  </si>
  <si>
    <t>3501MO3429</t>
  </si>
  <si>
    <t>Gestió del litoral</t>
  </si>
  <si>
    <t>3501MO3430</t>
  </si>
  <si>
    <t>Gestió forestal</t>
  </si>
  <si>
    <t>3501MO3421</t>
  </si>
  <si>
    <t>Governança ambiental, comunicació i presa de decisions</t>
  </si>
  <si>
    <t>3501MO3420</t>
  </si>
  <si>
    <t>Monitoratge ambiental</t>
  </si>
  <si>
    <t>3501MO3415</t>
  </si>
  <si>
    <t>3501MO3417</t>
  </si>
  <si>
    <t>Taller: Anàlisi de la transició socioecològica a escala local</t>
  </si>
  <si>
    <t>3501MO3433</t>
  </si>
  <si>
    <t>Transició agroalimentària</t>
  </si>
  <si>
    <t>3501MO3423</t>
  </si>
  <si>
    <t>Transició energètica</t>
  </si>
  <si>
    <t>3501MO3427</t>
  </si>
  <si>
    <t>3501MO3431</t>
  </si>
  <si>
    <t>Salut i medi ambient</t>
  </si>
  <si>
    <t>3501MO3432</t>
  </si>
  <si>
    <t>Innovació socioecològica</t>
  </si>
  <si>
    <t>3501MO2571</t>
  </si>
  <si>
    <t>Tècniques de tractament de mostres</t>
  </si>
  <si>
    <t>3501MO2572</t>
  </si>
  <si>
    <t>Aplicacions de les tècniques cromatogràfiques</t>
  </si>
  <si>
    <t>3501MO2574</t>
  </si>
  <si>
    <t>Pràctiques de laboratori</t>
  </si>
  <si>
    <t>3501MO3463</t>
  </si>
  <si>
    <t xml:space="preserve">Bases conceptuals del patrimoni natural </t>
  </si>
  <si>
    <t>3501MO3464</t>
  </si>
  <si>
    <t xml:space="preserve">Patrimoni natural vegetal </t>
  </si>
  <si>
    <t>3501MO3465</t>
  </si>
  <si>
    <t>Patrimoni natural faunístic</t>
  </si>
  <si>
    <t>3501MO3466</t>
  </si>
  <si>
    <t>Patrimoni geològic i geodiversitat</t>
  </si>
  <si>
    <t>3501MO3467</t>
  </si>
  <si>
    <t>Museografia i museologia de les ciències naturals</t>
  </si>
  <si>
    <t>3501MO3468</t>
  </si>
  <si>
    <t>Organització i gestió integral del patrimoni</t>
  </si>
  <si>
    <t>3501MO3469</t>
  </si>
  <si>
    <t xml:space="preserve">Valorització del patrimoni natural i capital natural </t>
  </si>
  <si>
    <t>3501MO3470</t>
  </si>
  <si>
    <t>Recursos y estratègies de divulgació i comunicació</t>
  </si>
  <si>
    <t>3501MO3471</t>
  </si>
  <si>
    <t>Pràctiques intensives i transversals</t>
  </si>
  <si>
    <t>Biologia molecular</t>
  </si>
  <si>
    <t>Bioquímica clínica</t>
  </si>
  <si>
    <t>Anal. Laboratori clínic</t>
  </si>
  <si>
    <t>Tècniques avançades lab clínic</t>
  </si>
  <si>
    <t>Química compostos bioactius</t>
  </si>
  <si>
    <t>QM forense</t>
  </si>
  <si>
    <t>MBMB</t>
  </si>
  <si>
    <t>MCiTRH</t>
  </si>
  <si>
    <t>MCATSE</t>
  </si>
  <si>
    <t>MITCA</t>
  </si>
  <si>
    <t>MIQBQS</t>
  </si>
  <si>
    <t>MPNVG</t>
  </si>
  <si>
    <t>Semestre</t>
  </si>
  <si>
    <t>cr assignatura</t>
  </si>
  <si>
    <t>3501MO1766</t>
  </si>
  <si>
    <t>Genomes</t>
  </si>
  <si>
    <r>
      <rPr>
        <b/>
        <sz val="11"/>
        <color indexed="8"/>
        <rFont val="Calibri"/>
        <family val="2"/>
      </rPr>
      <t>GM</t>
    </r>
    <r>
      <rPr>
        <b/>
        <vertAlign val="subscript"/>
        <sz val="11"/>
        <color indexed="8"/>
        <rFont val="Calibri"/>
        <family val="2"/>
      </rPr>
      <t>40</t>
    </r>
  </si>
  <si>
    <r>
      <rPr>
        <b/>
        <sz val="11"/>
        <color indexed="8"/>
        <rFont val="Calibri"/>
        <family val="2"/>
      </rPr>
      <t>GM</t>
    </r>
    <r>
      <rPr>
        <b/>
        <vertAlign val="subscript"/>
        <sz val="11"/>
        <color indexed="8"/>
        <rFont val="Calibri"/>
        <family val="2"/>
      </rPr>
      <t>24</t>
    </r>
  </si>
  <si>
    <t>Serveis ecosistèmics</t>
  </si>
  <si>
    <t>Urbanisme sistèmic</t>
  </si>
  <si>
    <t>3501MO3425</t>
  </si>
  <si>
    <t>Gestió de residus</t>
  </si>
  <si>
    <t>3501MO3428</t>
  </si>
  <si>
    <t>Accessibilitat i mobilitat</t>
  </si>
  <si>
    <t>Tècniques experimental avançades</t>
  </si>
  <si>
    <t>Tècniques computacionals i programació</t>
  </si>
  <si>
    <t>Estats excitats i fotoquímica</t>
  </si>
  <si>
    <t>3501MO2175</t>
  </si>
  <si>
    <t>3501MO2176</t>
  </si>
  <si>
    <t>3501MO2178</t>
  </si>
  <si>
    <t>Trim (Semest)</t>
  </si>
  <si>
    <t>3501MO3472</t>
  </si>
  <si>
    <t>Museologia i museografia de les ciències naturals</t>
  </si>
  <si>
    <t>1 (1)</t>
  </si>
  <si>
    <t>2 (1)</t>
  </si>
  <si>
    <t>2 (2)</t>
  </si>
  <si>
    <t>No el programem a la UdG</t>
  </si>
  <si>
    <t>Dilluns</t>
  </si>
  <si>
    <t>Dimarts</t>
  </si>
  <si>
    <t>Dimecres</t>
  </si>
  <si>
    <t>Dijous</t>
  </si>
  <si>
    <t>Divendres</t>
  </si>
  <si>
    <t>Matí</t>
  </si>
  <si>
    <t>Setembre</t>
  </si>
  <si>
    <t>Mes:</t>
  </si>
  <si>
    <t>Curs</t>
  </si>
  <si>
    <t/>
  </si>
  <si>
    <t>2026-2027</t>
  </si>
  <si>
    <t>1r semestre</t>
  </si>
  <si>
    <t>Desembre</t>
  </si>
  <si>
    <t>Gener</t>
  </si>
  <si>
    <t>Febrer</t>
  </si>
  <si>
    <t>TANCAMENT ACTES</t>
  </si>
  <si>
    <t>Març</t>
  </si>
  <si>
    <t>Abril</t>
  </si>
  <si>
    <t>Maig</t>
  </si>
  <si>
    <t>Juny</t>
  </si>
  <si>
    <t>Juliol</t>
  </si>
  <si>
    <t>Novembre (exemple MCATSE)</t>
  </si>
  <si>
    <t>Campus Barri Vell</t>
  </si>
  <si>
    <t>16-17:30h</t>
  </si>
  <si>
    <t>17:30-19h</t>
  </si>
  <si>
    <t>15-17h</t>
  </si>
  <si>
    <t>17-19h</t>
  </si>
  <si>
    <t>Lloc</t>
  </si>
  <si>
    <t>Aplicacions SIG
(Fac. Econòmiques – Aula inf. 3)</t>
  </si>
  <si>
    <t>Campus Montilivi</t>
  </si>
  <si>
    <t>Reservat per sortides de camp i seminaris (consulteu programa assignatures)</t>
  </si>
  <si>
    <t>Emergència climàtica
(Fac. Ciències – Aula E4)</t>
  </si>
  <si>
    <t>Gestió de l’aigua
(Fac. Ciències – Aula E4)</t>
  </si>
  <si>
    <t>Serveis ecosistèmics
(Fac. Ciències – Aula E4)</t>
  </si>
  <si>
    <t>Anàlisi multivariable de dades ambientals
(Fac. Ciències – Aula inf. 4)</t>
  </si>
  <si>
    <t>Octubre</t>
  </si>
  <si>
    <t>Novembre</t>
  </si>
  <si>
    <t>TANCAMENT ACTES TFM Setembre</t>
  </si>
  <si>
    <t>TANCAMENT ACTES (excepte TFM Set)</t>
  </si>
  <si>
    <t>Aplicacions SIG
(Fac. Econòmiques – Aula inf.)</t>
  </si>
  <si>
    <t>Monitoratge ambiental
(Fac. Ciències – Aula)</t>
  </si>
  <si>
    <t>Paradigmes dels sistemes socioecològics (F. Lletres - Aula)</t>
  </si>
  <si>
    <t>Governança ambiental, comunicació i presa de desicions (F. Lletres - Aula)</t>
  </si>
  <si>
    <t>Anàlisi multivariable dedades ambientals
(Fac. Econòmiques – Aula inf.)</t>
  </si>
  <si>
    <t>Taller - Sortida (tot el dia, amb pernoctació)</t>
  </si>
  <si>
    <t>Monitoratge ambiental – Sortida Banyoles (9:00-13:00)</t>
  </si>
  <si>
    <t>Monitoratge ambiental - Visita EDAR de Quart (10:00-12:00)</t>
  </si>
  <si>
    <t>Serveis ecosistèmics - Taller GiroNat (9:00-13:00)</t>
  </si>
  <si>
    <t xml:space="preserve"> Gestió de l’aigua - Visita Hortes de Salt (10:00-14:00)</t>
  </si>
  <si>
    <t>Urbanisme sistèmic i Desenvolupament territorial - Sortida (9:00-14:00)</t>
  </si>
  <si>
    <t>Transició energètica i Transició agroalimentària - Sortida comarques gironines (8:00-19:00)</t>
  </si>
  <si>
    <t xml:space="preserve"> Gestió forestal - Sortida (9:00-14:00)</t>
  </si>
  <si>
    <t>Gestió litoral - Sortida Cap de Creus (9:00-17:00)</t>
  </si>
  <si>
    <t>Urbanisme sistèmic - Sortida Barcelona (15:00-19:00)</t>
  </si>
  <si>
    <t>Desenvolupament territorial – Sortida-Taller Resilient Earth (Olot) (14:00-19:00)</t>
  </si>
  <si>
    <t>(LLIURAMENT - Governança ambiental, comunicació i presa de desicions)</t>
  </si>
  <si>
    <t>(LLIURAMENT - Gestió aigua)</t>
  </si>
  <si>
    <t>(LLIURAMENT - Desenvolupament territorial)</t>
  </si>
  <si>
    <t>(LLIURAMENT - Innovació socioecològica)</t>
  </si>
  <si>
    <t>Taller - Sortida (tot el dia)</t>
  </si>
  <si>
    <t>Taller (Fac. Ciències - Aula)</t>
  </si>
  <si>
    <t>(RECUPERACIÓ - assignatures 1B)</t>
  </si>
  <si>
    <t>(RECUPERACIÓ - assignatures 2B)</t>
  </si>
  <si>
    <t>(RECUPERACIÓ - assignatures 4B)</t>
  </si>
  <si>
    <t>(RECUPERACIÓ - assignatures 3B i Innovació socioecològica)</t>
  </si>
  <si>
    <t>(RECUPERACIÓ - assignatura Taller)</t>
  </si>
  <si>
    <t>(TFM CONV J - DIPÒSIT)</t>
  </si>
  <si>
    <t>(TFM CONV J - DEFENSA)</t>
  </si>
  <si>
    <t>Agost</t>
  </si>
  <si>
    <t>(TFM CONV S - DIPÒSIT)</t>
  </si>
  <si>
    <t>(TFM CONV S - DEFENSA)</t>
  </si>
  <si>
    <t>TANCAMENT ACTES (excepte TFM Juliol)</t>
  </si>
  <si>
    <t>TANCAMENT ACTES TFM Juliol</t>
  </si>
  <si>
    <t>Monitoratge ambiental
(Fac. Ciències – Aula E10)</t>
  </si>
  <si>
    <t>Monitoratge ambiental
(Fac. Ciències – Sala de Graus)</t>
  </si>
  <si>
    <t>Transició agroalimentària
(Fac. Ciències – Aula E10)</t>
  </si>
  <si>
    <t>Innovació socioecològica (9-13h, Fac. Ciències - Aula E10)</t>
  </si>
  <si>
    <t>Conservació de la biodiversitat (Fac. Ciències – Aula E10)</t>
  </si>
  <si>
    <t>Salut i medi ambient (Fac. Ciències – Aula E10)</t>
  </si>
  <si>
    <t>Conservació de la biodiversitat (Fac. Ciències – Aula E4)</t>
  </si>
  <si>
    <t>Salut i medi ambient (Fac. Ciències – Aula E4)</t>
  </si>
  <si>
    <t>Taller (Fac. Ciències - Aula E10)</t>
  </si>
  <si>
    <t>Taller (Fac. Ciències - Aula E10; 9:00-13:00) / Tutoria final (Fac. Ciències - Aula E10; 13:00-14:00)</t>
  </si>
  <si>
    <t>Assignatures sense aula assignada</t>
  </si>
  <si>
    <t>Assignatures al Barri Vell</t>
  </si>
  <si>
    <t>Anàlisi multivariable de dades ambientals (Fac. Ciències – Aula E10*)</t>
  </si>
  <si>
    <t>Anàlisi multivariable de dades ambientals (Fac. Ciències – Aula inf. 4)</t>
  </si>
  <si>
    <t>Presentació màster (10:00-13:00; Fac. Ciències - Sala de Grau)</t>
  </si>
  <si>
    <t>Tutoria grupal (14:00-15:00; Fac. Ciències - E4)</t>
  </si>
  <si>
    <t>Tutoria grupal (14:00-15:00; Fac. Ciències - Aula E4)</t>
  </si>
  <si>
    <t>Transició energètica
(Fac. Ciències – Aula E10)</t>
  </si>
  <si>
    <t>Presentació propostes de TFM (9:00-13:00, Fac. Ciències - Sala Graus)</t>
  </si>
  <si>
    <t>Tutoria grupal (14:00-15:00; Fac. Ciències - Aula E10)</t>
  </si>
  <si>
    <t>Gestió forestal
(Fac. Ciències – Aula E10)</t>
  </si>
  <si>
    <t>Gestió litoral
(Fac. Ciències – Aula E10)</t>
  </si>
  <si>
    <t>Gestió forestal
(Fac. Ciències – Aula E4)</t>
  </si>
  <si>
    <t>Gestió litoral
(Fac. Ciències – Aula E4)</t>
  </si>
  <si>
    <t>*Aula E10 amb ordinadors portàtils</t>
  </si>
  <si>
    <t>Desenvolupament territorial (Aulari comú - Aula Ac-021)</t>
  </si>
  <si>
    <t>Urbanisme sistèmic  (Aulari comú - Aula Ac-021)</t>
  </si>
  <si>
    <t>Urbanisme sistèmic (Aulari comú - Aula Ac-021)</t>
  </si>
  <si>
    <t>Desenvolupament territorial (Fac. Ciències - Aula E10)</t>
  </si>
  <si>
    <t>Urbanisme sistèmic (Fac. Ciències - Aula E10)</t>
  </si>
  <si>
    <t>Desenvolupament territorial (Fac. Ciències - Aula PB6)</t>
  </si>
  <si>
    <t>Urbanisme sistèmic (Fac. Ciències - Aula PB6)</t>
  </si>
  <si>
    <t>Paradigmes dels sistemes socioecològics (Fac. Ciències - Aula E4)</t>
  </si>
  <si>
    <t>Governança ambiental, comunicació i presa de desicions (Fac. Ciències - Aula E4)</t>
  </si>
  <si>
    <t>Paradigmes dels sistemes socioecològics (Fac. Ciències - Aula E6)</t>
  </si>
  <si>
    <t>Governança ambiental, comunicació i presa de desicions (Fac. Ciències - Aula E6)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</si>
</sst>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</font>
    <font>
      <b/>
      <sz val="12"/>
      <color theme="1"/>
      <name val="Aptos Narrow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bscript"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Aptos Narrow"/>
      <family val="2"/>
      <scheme val="minor"/>
    </font>
    <font>
      <sz val="11"/>
      <color theme="2" tint="-9.9978637043366805E-2"/>
      <name val="Calibri"/>
      <family val="2"/>
    </font>
    <font>
      <sz val="11"/>
      <color theme="2"/>
      <name val="Calibri"/>
      <family val="2"/>
    </font>
    <font>
      <b/>
      <sz val="11"/>
      <name val="Calibri"/>
      <family val="2"/>
    </font>
    <font>
      <b/>
      <sz val="12"/>
      <color rgb="FF000000"/>
      <name val="Aptos Narrow"/>
      <scheme val="minor"/>
    </font>
    <font>
      <sz val="10"/>
      <color theme="1"/>
      <name val="Aptos Narrow"/>
      <scheme val="minor"/>
    </font>
    <font>
      <sz val="12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2"/>
      <color theme="0"/>
      <name val="Aptos Narrow"/>
      <scheme val="minor"/>
    </font>
    <font>
      <b/>
      <i/>
      <sz val="11"/>
      <color theme="0"/>
      <name val="Aptos Narrow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name val="Aptos Narrow"/>
      <family val="2"/>
      <scheme val="minor"/>
    </font>
    <font>
      <i/>
      <sz val="12"/>
      <color theme="1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1489"/>
        <bgColor rgb="FFFFF9C4"/>
      </patternFill>
    </fill>
    <fill>
      <patternFill patternType="solid">
        <fgColor rgb="FFD9D9D6"/>
        <bgColor rgb="FFFFF9C4"/>
      </patternFill>
    </fill>
    <fill>
      <patternFill patternType="solid">
        <fgColor rgb="FFF5E1A4"/>
        <bgColor rgb="FFBBDEFB"/>
      </patternFill>
    </fill>
    <fill>
      <patternFill patternType="solid">
        <fgColor rgb="FFAE5534"/>
        <bgColor rgb="FFFFF9C4"/>
      </patternFill>
    </fill>
    <fill>
      <patternFill patternType="solid">
        <fgColor rgb="FFD9D9D6"/>
        <bgColor rgb="FFBBDEFB"/>
      </patternFill>
    </fill>
    <fill>
      <patternFill patternType="solid">
        <fgColor theme="0"/>
        <bgColor rgb="FFFFF9C4"/>
      </patternFill>
    </fill>
    <fill>
      <patternFill patternType="solid">
        <fgColor theme="0"/>
        <bgColor rgb="FFBBDEFB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5E1A4"/>
        <bgColor indexed="64"/>
      </patternFill>
    </fill>
    <fill>
      <patternFill patternType="solid">
        <fgColor rgb="FF00148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rgb="FFBBDEFB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0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1" applyFont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8" fillId="0" borderId="0" xfId="1" applyFont="1" applyAlignment="1" applyProtection="1">
      <alignment horizontal="center"/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3" fillId="2" borderId="0" xfId="0" applyFont="1" applyFill="1"/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vertical="center" wrapText="1"/>
    </xf>
    <xf numFmtId="0" fontId="21" fillId="6" borderId="4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19" fillId="15" borderId="2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19" fillId="16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19" fillId="13" borderId="1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5" fillId="8" borderId="5" xfId="0" applyFont="1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19" fillId="17" borderId="1" xfId="0" applyFont="1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 wrapText="1"/>
    </xf>
    <xf numFmtId="0" fontId="23" fillId="18" borderId="1" xfId="0" applyFont="1" applyFill="1" applyBorder="1" applyAlignment="1">
      <alignment horizontal="center" vertical="center" wrapText="1"/>
    </xf>
    <xf numFmtId="0" fontId="0" fillId="19" borderId="1" xfId="0" applyFill="1" applyBorder="1"/>
    <xf numFmtId="0" fontId="19" fillId="20" borderId="1" xfId="0" applyFont="1" applyFill="1" applyBorder="1"/>
    <xf numFmtId="0" fontId="19" fillId="0" borderId="6" xfId="0" applyFont="1" applyBorder="1" applyAlignment="1">
      <alignment horizontal="center" vertical="center"/>
    </xf>
    <xf numFmtId="0" fontId="25" fillId="0" borderId="0" xfId="0" applyFont="1"/>
    <xf numFmtId="0" fontId="0" fillId="14" borderId="2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3" fillId="5" borderId="2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1" fillId="6" borderId="4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4" fillId="5" borderId="2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7840C333-367E-FA44-9F06-BA0D2A72D5F3}"/>
  </cellStyles>
  <dxfs count="0"/>
  <tableStyles count="0" defaultTableStyle="TableStyleMedium2" defaultPivotStyle="PivotStyleLight16"/>
  <colors>
    <mruColors>
      <color rgb="FFF5E1A4"/>
      <color rgb="FFFAF0D2"/>
      <color rgb="FF001489"/>
      <color rgb="FFAE5534"/>
      <color rgb="FFD9D9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EF625-2E1B-3F4C-8510-4D374CE74FA3}">
  <dimension ref="A1:Q124"/>
  <sheetViews>
    <sheetView workbookViewId="0">
      <selection activeCell="O79" sqref="O79"/>
    </sheetView>
  </sheetViews>
  <sheetFormatPr defaultColWidth="10.796875" defaultRowHeight="14.4" x14ac:dyDescent="0.3"/>
  <cols>
    <col min="1" max="1" width="12" style="11" bestFit="1" customWidth="1"/>
    <col min="2" max="2" width="58.296875" style="12" bestFit="1" customWidth="1"/>
    <col min="3" max="3" width="14.69921875" style="3" customWidth="1"/>
    <col min="4" max="4" width="14.69921875" style="13" customWidth="1"/>
    <col min="5" max="8" width="5.796875" style="13" customWidth="1"/>
    <col min="9" max="16" width="5.796875" style="10" customWidth="1"/>
    <col min="17" max="17" width="9" style="10" customWidth="1"/>
    <col min="18" max="18" width="10.796875" style="2"/>
    <col min="19" max="19" width="32.19921875" style="2" bestFit="1" customWidth="1"/>
    <col min="20" max="16384" width="10.796875" style="2"/>
  </cols>
  <sheetData>
    <row r="1" spans="1:17" x14ac:dyDescent="0.3">
      <c r="A1" s="2"/>
      <c r="B1" s="2"/>
      <c r="D1" s="4"/>
      <c r="E1" s="99" t="s">
        <v>0</v>
      </c>
      <c r="F1" s="99"/>
      <c r="G1" s="99"/>
      <c r="H1" s="99"/>
      <c r="I1" s="99" t="s">
        <v>1</v>
      </c>
      <c r="J1" s="99"/>
      <c r="K1" s="99"/>
      <c r="L1" s="99"/>
      <c r="M1" s="99" t="s">
        <v>2</v>
      </c>
      <c r="N1" s="99"/>
      <c r="O1" s="99"/>
      <c r="P1" s="99"/>
      <c r="Q1" s="99"/>
    </row>
    <row r="2" spans="1:17" ht="15.6" x14ac:dyDescent="0.35">
      <c r="A2" s="6" t="s">
        <v>154</v>
      </c>
      <c r="B2" s="7" t="s">
        <v>6</v>
      </c>
      <c r="C2" s="5" t="s">
        <v>160</v>
      </c>
      <c r="D2" s="5" t="s">
        <v>161</v>
      </c>
      <c r="E2" s="5" t="s">
        <v>3</v>
      </c>
      <c r="F2" s="5" t="s">
        <v>164</v>
      </c>
      <c r="G2" s="5" t="s">
        <v>165</v>
      </c>
      <c r="H2" s="5" t="s">
        <v>4</v>
      </c>
      <c r="I2" s="5" t="s">
        <v>3</v>
      </c>
      <c r="J2" s="5" t="s">
        <v>164</v>
      </c>
      <c r="K2" s="5" t="s">
        <v>165</v>
      </c>
      <c r="L2" s="5" t="s">
        <v>4</v>
      </c>
      <c r="M2" s="5" t="s">
        <v>3</v>
      </c>
      <c r="N2" s="5" t="s">
        <v>164</v>
      </c>
      <c r="O2" s="5" t="s">
        <v>165</v>
      </c>
      <c r="P2" s="5" t="s">
        <v>4</v>
      </c>
      <c r="Q2" s="5" t="s">
        <v>5</v>
      </c>
    </row>
    <row r="3" spans="1:17" x14ac:dyDescent="0.3">
      <c r="A3" s="7" t="s">
        <v>7</v>
      </c>
      <c r="B3" s="7" t="s">
        <v>8</v>
      </c>
      <c r="C3" s="8">
        <v>1</v>
      </c>
      <c r="D3" s="8">
        <v>3</v>
      </c>
      <c r="E3" s="8">
        <v>1</v>
      </c>
      <c r="F3" s="8"/>
      <c r="G3" s="8"/>
      <c r="H3" s="8"/>
      <c r="I3" s="8">
        <v>3</v>
      </c>
      <c r="J3" s="8"/>
      <c r="K3" s="8"/>
      <c r="L3" s="8"/>
      <c r="M3" s="8">
        <f t="shared" ref="M3:P7" si="0">I3*E3</f>
        <v>3</v>
      </c>
      <c r="N3" s="8">
        <f t="shared" si="0"/>
        <v>0</v>
      </c>
      <c r="O3" s="8">
        <f t="shared" si="0"/>
        <v>0</v>
      </c>
      <c r="P3" s="8">
        <f t="shared" si="0"/>
        <v>0</v>
      </c>
      <c r="Q3" s="8">
        <f t="shared" ref="Q3:Q8" si="1">SUM(M3:P3)</f>
        <v>3</v>
      </c>
    </row>
    <row r="4" spans="1:17" x14ac:dyDescent="0.3">
      <c r="A4" s="7" t="s">
        <v>9</v>
      </c>
      <c r="B4" s="7" t="s">
        <v>10</v>
      </c>
      <c r="C4" s="8">
        <v>1</v>
      </c>
      <c r="D4" s="8">
        <v>3</v>
      </c>
      <c r="E4" s="8">
        <v>1</v>
      </c>
      <c r="F4" s="8"/>
      <c r="G4" s="8"/>
      <c r="H4" s="8"/>
      <c r="I4" s="8">
        <v>3</v>
      </c>
      <c r="J4" s="8"/>
      <c r="K4" s="8"/>
      <c r="L4" s="8"/>
      <c r="M4" s="8">
        <f t="shared" si="0"/>
        <v>3</v>
      </c>
      <c r="N4" s="8">
        <f t="shared" si="0"/>
        <v>0</v>
      </c>
      <c r="O4" s="8">
        <f t="shared" si="0"/>
        <v>0</v>
      </c>
      <c r="P4" s="8">
        <f t="shared" si="0"/>
        <v>0</v>
      </c>
      <c r="Q4" s="8">
        <f t="shared" si="1"/>
        <v>3</v>
      </c>
    </row>
    <row r="5" spans="1:17" x14ac:dyDescent="0.3">
      <c r="A5" s="7" t="s">
        <v>15</v>
      </c>
      <c r="B5" s="7" t="s">
        <v>16</v>
      </c>
      <c r="C5" s="8">
        <v>1</v>
      </c>
      <c r="D5" s="8">
        <v>3</v>
      </c>
      <c r="E5" s="8">
        <v>1</v>
      </c>
      <c r="F5" s="8"/>
      <c r="G5" s="8"/>
      <c r="H5" s="8"/>
      <c r="I5" s="8">
        <v>3</v>
      </c>
      <c r="J5" s="8"/>
      <c r="K5" s="8"/>
      <c r="L5" s="8"/>
      <c r="M5" s="8">
        <f t="shared" si="0"/>
        <v>3</v>
      </c>
      <c r="N5" s="8">
        <f t="shared" si="0"/>
        <v>0</v>
      </c>
      <c r="O5" s="8">
        <f t="shared" si="0"/>
        <v>0</v>
      </c>
      <c r="P5" s="8">
        <f t="shared" si="0"/>
        <v>0</v>
      </c>
      <c r="Q5" s="8">
        <f t="shared" si="1"/>
        <v>3</v>
      </c>
    </row>
    <row r="6" spans="1:17" x14ac:dyDescent="0.3">
      <c r="A6" s="7" t="s">
        <v>11</v>
      </c>
      <c r="B6" s="7" t="s">
        <v>12</v>
      </c>
      <c r="C6" s="8">
        <v>1</v>
      </c>
      <c r="D6" s="8">
        <v>3</v>
      </c>
      <c r="E6" s="8">
        <v>1</v>
      </c>
      <c r="F6" s="8"/>
      <c r="G6" s="8"/>
      <c r="H6" s="8"/>
      <c r="I6" s="8">
        <v>3</v>
      </c>
      <c r="J6" s="8"/>
      <c r="K6" s="8"/>
      <c r="L6" s="8"/>
      <c r="M6" s="8">
        <f t="shared" si="0"/>
        <v>3</v>
      </c>
      <c r="N6" s="8">
        <f t="shared" si="0"/>
        <v>0</v>
      </c>
      <c r="O6" s="8">
        <f t="shared" si="0"/>
        <v>0</v>
      </c>
      <c r="P6" s="8">
        <f t="shared" si="0"/>
        <v>0</v>
      </c>
      <c r="Q6" s="8">
        <f t="shared" si="1"/>
        <v>3</v>
      </c>
    </row>
    <row r="7" spans="1:17" x14ac:dyDescent="0.3">
      <c r="A7" s="7" t="s">
        <v>13</v>
      </c>
      <c r="B7" s="7" t="s">
        <v>14</v>
      </c>
      <c r="C7" s="8">
        <v>1</v>
      </c>
      <c r="D7" s="8">
        <v>3</v>
      </c>
      <c r="E7" s="8"/>
      <c r="F7" s="8">
        <v>2</v>
      </c>
      <c r="G7" s="8"/>
      <c r="H7" s="8"/>
      <c r="I7" s="8"/>
      <c r="J7" s="8">
        <v>3</v>
      </c>
      <c r="K7" s="8"/>
      <c r="L7" s="8"/>
      <c r="M7" s="8">
        <f t="shared" si="0"/>
        <v>0</v>
      </c>
      <c r="N7" s="8">
        <f t="shared" si="0"/>
        <v>6</v>
      </c>
      <c r="O7" s="8">
        <f t="shared" si="0"/>
        <v>0</v>
      </c>
      <c r="P7" s="8">
        <f t="shared" si="0"/>
        <v>0</v>
      </c>
      <c r="Q7" s="8">
        <f t="shared" si="1"/>
        <v>6</v>
      </c>
    </row>
    <row r="8" spans="1:17" x14ac:dyDescent="0.3">
      <c r="A8" s="2"/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8">
        <f>SUM(M3:M7)</f>
        <v>12</v>
      </c>
      <c r="N8" s="8">
        <f>SUM(N3:N7)</f>
        <v>6</v>
      </c>
      <c r="O8" s="8">
        <f>SUM(O3:O7)</f>
        <v>0</v>
      </c>
      <c r="P8" s="8">
        <f>SUM(P3:P7)</f>
        <v>0</v>
      </c>
      <c r="Q8" s="8">
        <f t="shared" si="1"/>
        <v>18</v>
      </c>
    </row>
    <row r="9" spans="1:17" x14ac:dyDescent="0.3">
      <c r="A9" s="2"/>
      <c r="B9" s="2"/>
      <c r="C9" s="4"/>
      <c r="D9" s="4"/>
      <c r="E9" s="99" t="s">
        <v>0</v>
      </c>
      <c r="F9" s="99"/>
      <c r="G9" s="99"/>
      <c r="H9" s="99"/>
      <c r="I9" s="99" t="s">
        <v>1</v>
      </c>
      <c r="J9" s="99"/>
      <c r="K9" s="99"/>
      <c r="L9" s="99"/>
      <c r="M9" s="100" t="s">
        <v>2</v>
      </c>
      <c r="N9" s="100"/>
      <c r="O9" s="100"/>
      <c r="P9" s="100"/>
      <c r="Q9" s="100"/>
    </row>
    <row r="10" spans="1:17" ht="15.6" x14ac:dyDescent="0.35">
      <c r="A10" s="2"/>
      <c r="B10" s="2" t="s">
        <v>17</v>
      </c>
      <c r="C10" s="4"/>
      <c r="D10" s="4"/>
      <c r="E10" s="5" t="s">
        <v>3</v>
      </c>
      <c r="F10" s="5" t="s">
        <v>164</v>
      </c>
      <c r="G10" s="5" t="s">
        <v>165</v>
      </c>
      <c r="H10" s="5" t="s">
        <v>4</v>
      </c>
      <c r="I10" s="5" t="s">
        <v>3</v>
      </c>
      <c r="J10" s="5" t="s">
        <v>164</v>
      </c>
      <c r="K10" s="5" t="s">
        <v>165</v>
      </c>
      <c r="L10" s="5" t="s">
        <v>4</v>
      </c>
      <c r="M10" s="5" t="s">
        <v>3</v>
      </c>
      <c r="N10" s="5" t="s">
        <v>164</v>
      </c>
      <c r="O10" s="5" t="s">
        <v>165</v>
      </c>
      <c r="P10" s="5" t="s">
        <v>4</v>
      </c>
      <c r="Q10" s="5" t="s">
        <v>5</v>
      </c>
    </row>
    <row r="11" spans="1:17" x14ac:dyDescent="0.3">
      <c r="A11" s="7" t="s">
        <v>20</v>
      </c>
      <c r="B11" s="7" t="s">
        <v>21</v>
      </c>
      <c r="C11" s="8">
        <v>2</v>
      </c>
      <c r="D11" s="8">
        <v>3</v>
      </c>
      <c r="E11" s="8">
        <v>1</v>
      </c>
      <c r="F11" s="8"/>
      <c r="G11" s="8"/>
      <c r="H11" s="8"/>
      <c r="I11" s="8">
        <v>3</v>
      </c>
      <c r="J11" s="8"/>
      <c r="K11" s="8"/>
      <c r="L11" s="8"/>
      <c r="M11" s="8">
        <f>I11*E11</f>
        <v>3</v>
      </c>
      <c r="N11" s="8">
        <f>J11*F11</f>
        <v>0</v>
      </c>
      <c r="O11" s="8">
        <f>K11*G11</f>
        <v>0</v>
      </c>
      <c r="P11" s="8">
        <f>L11*H11</f>
        <v>0</v>
      </c>
      <c r="Q11" s="8">
        <f>SUM(M11:P11)</f>
        <v>3</v>
      </c>
    </row>
    <row r="12" spans="1:17" x14ac:dyDescent="0.3">
      <c r="A12" s="17" t="s">
        <v>162</v>
      </c>
      <c r="B12" s="17" t="s">
        <v>163</v>
      </c>
      <c r="C12" s="18">
        <v>1</v>
      </c>
      <c r="D12" s="18">
        <v>3</v>
      </c>
      <c r="E12" s="18">
        <v>0</v>
      </c>
      <c r="F12" s="18"/>
      <c r="G12" s="18"/>
      <c r="H12" s="18"/>
      <c r="I12" s="18">
        <v>0</v>
      </c>
      <c r="J12" s="18"/>
      <c r="K12" s="18"/>
      <c r="L12" s="18"/>
      <c r="M12" s="18">
        <v>0</v>
      </c>
      <c r="N12" s="18"/>
      <c r="O12" s="18"/>
      <c r="P12" s="18"/>
      <c r="Q12" s="18">
        <v>0</v>
      </c>
    </row>
    <row r="13" spans="1:17" x14ac:dyDescent="0.3">
      <c r="A13" s="7" t="s">
        <v>30</v>
      </c>
      <c r="B13" s="7" t="s">
        <v>31</v>
      </c>
      <c r="C13" s="8">
        <v>2</v>
      </c>
      <c r="D13" s="8">
        <v>3</v>
      </c>
      <c r="E13" s="8">
        <v>1</v>
      </c>
      <c r="F13" s="8"/>
      <c r="G13" s="8"/>
      <c r="H13" s="8"/>
      <c r="I13" s="8">
        <v>3</v>
      </c>
      <c r="J13" s="8"/>
      <c r="K13" s="8"/>
      <c r="L13" s="8"/>
      <c r="M13" s="8">
        <f t="shared" ref="M13:P19" si="2">I13*E13</f>
        <v>3</v>
      </c>
      <c r="N13" s="8">
        <f t="shared" si="2"/>
        <v>0</v>
      </c>
      <c r="O13" s="8">
        <f t="shared" si="2"/>
        <v>0</v>
      </c>
      <c r="P13" s="8">
        <f t="shared" si="2"/>
        <v>0</v>
      </c>
      <c r="Q13" s="8">
        <f t="shared" ref="Q13:Q22" si="3">SUM(M13:P13)</f>
        <v>3</v>
      </c>
    </row>
    <row r="14" spans="1:17" x14ac:dyDescent="0.3">
      <c r="A14" s="7" t="s">
        <v>28</v>
      </c>
      <c r="B14" s="7" t="s">
        <v>29</v>
      </c>
      <c r="C14" s="8">
        <v>1</v>
      </c>
      <c r="D14" s="8">
        <v>3</v>
      </c>
      <c r="E14" s="8">
        <v>1</v>
      </c>
      <c r="F14" s="8"/>
      <c r="G14" s="8"/>
      <c r="H14" s="8"/>
      <c r="I14" s="8">
        <v>3</v>
      </c>
      <c r="J14" s="8"/>
      <c r="K14" s="8"/>
      <c r="L14" s="8"/>
      <c r="M14" s="8">
        <f t="shared" si="2"/>
        <v>3</v>
      </c>
      <c r="N14" s="8">
        <f t="shared" si="2"/>
        <v>0</v>
      </c>
      <c r="O14" s="8">
        <f t="shared" si="2"/>
        <v>0</v>
      </c>
      <c r="P14" s="8">
        <f t="shared" si="2"/>
        <v>0</v>
      </c>
      <c r="Q14" s="8">
        <f t="shared" si="3"/>
        <v>3</v>
      </c>
    </row>
    <row r="15" spans="1:17" x14ac:dyDescent="0.3">
      <c r="A15" s="7" t="s">
        <v>18</v>
      </c>
      <c r="B15" s="7" t="s">
        <v>19</v>
      </c>
      <c r="C15" s="8">
        <v>2</v>
      </c>
      <c r="D15" s="8">
        <v>3</v>
      </c>
      <c r="E15" s="8">
        <v>1</v>
      </c>
      <c r="F15" s="8"/>
      <c r="G15" s="8"/>
      <c r="H15" s="8"/>
      <c r="I15" s="8">
        <v>3</v>
      </c>
      <c r="J15" s="8"/>
      <c r="K15" s="8"/>
      <c r="L15" s="8"/>
      <c r="M15" s="8">
        <f t="shared" si="2"/>
        <v>3</v>
      </c>
      <c r="N15" s="8">
        <f t="shared" si="2"/>
        <v>0</v>
      </c>
      <c r="O15" s="8">
        <f t="shared" si="2"/>
        <v>0</v>
      </c>
      <c r="P15" s="8">
        <f t="shared" si="2"/>
        <v>0</v>
      </c>
      <c r="Q15" s="8">
        <f t="shared" si="3"/>
        <v>3</v>
      </c>
    </row>
    <row r="16" spans="1:17" x14ac:dyDescent="0.3">
      <c r="A16" s="7" t="s">
        <v>22</v>
      </c>
      <c r="B16" s="7" t="s">
        <v>23</v>
      </c>
      <c r="C16" s="8">
        <v>1</v>
      </c>
      <c r="D16" s="8">
        <v>3</v>
      </c>
      <c r="E16" s="8">
        <v>1</v>
      </c>
      <c r="F16" s="8"/>
      <c r="G16" s="8"/>
      <c r="H16" s="8"/>
      <c r="I16" s="8">
        <v>3</v>
      </c>
      <c r="J16" s="8"/>
      <c r="K16" s="8"/>
      <c r="L16" s="8"/>
      <c r="M16" s="8">
        <f t="shared" si="2"/>
        <v>3</v>
      </c>
      <c r="N16" s="8">
        <f t="shared" si="2"/>
        <v>0</v>
      </c>
      <c r="O16" s="8">
        <f t="shared" si="2"/>
        <v>0</v>
      </c>
      <c r="P16" s="8">
        <f t="shared" si="2"/>
        <v>0</v>
      </c>
      <c r="Q16" s="8">
        <f t="shared" si="3"/>
        <v>3</v>
      </c>
    </row>
    <row r="17" spans="1:17" x14ac:dyDescent="0.3">
      <c r="A17" s="7" t="s">
        <v>24</v>
      </c>
      <c r="B17" s="7" t="s">
        <v>25</v>
      </c>
      <c r="C17" s="8">
        <v>2</v>
      </c>
      <c r="D17" s="8">
        <v>3</v>
      </c>
      <c r="E17" s="8">
        <v>1</v>
      </c>
      <c r="F17" s="8"/>
      <c r="G17" s="8"/>
      <c r="H17" s="8"/>
      <c r="I17" s="8">
        <v>3</v>
      </c>
      <c r="J17" s="8"/>
      <c r="K17" s="8"/>
      <c r="L17" s="8"/>
      <c r="M17" s="8">
        <f t="shared" si="2"/>
        <v>3</v>
      </c>
      <c r="N17" s="8">
        <f t="shared" si="2"/>
        <v>0</v>
      </c>
      <c r="O17" s="8">
        <f t="shared" si="2"/>
        <v>0</v>
      </c>
      <c r="P17" s="8">
        <f t="shared" si="2"/>
        <v>0</v>
      </c>
      <c r="Q17" s="8">
        <f t="shared" si="3"/>
        <v>3</v>
      </c>
    </row>
    <row r="18" spans="1:17" x14ac:dyDescent="0.3">
      <c r="A18" s="7" t="s">
        <v>32</v>
      </c>
      <c r="B18" s="7" t="s">
        <v>33</v>
      </c>
      <c r="C18" s="8">
        <v>2</v>
      </c>
      <c r="D18" s="8">
        <v>3</v>
      </c>
      <c r="E18" s="8">
        <v>1</v>
      </c>
      <c r="F18" s="8"/>
      <c r="G18" s="8"/>
      <c r="H18" s="8"/>
      <c r="I18" s="8">
        <v>3</v>
      </c>
      <c r="J18" s="8"/>
      <c r="K18" s="8"/>
      <c r="L18" s="8"/>
      <c r="M18" s="8">
        <f t="shared" si="2"/>
        <v>3</v>
      </c>
      <c r="N18" s="8">
        <f t="shared" si="2"/>
        <v>0</v>
      </c>
      <c r="O18" s="8">
        <f t="shared" si="2"/>
        <v>0</v>
      </c>
      <c r="P18" s="8">
        <f t="shared" si="2"/>
        <v>0</v>
      </c>
      <c r="Q18" s="8">
        <f t="shared" si="3"/>
        <v>3</v>
      </c>
    </row>
    <row r="19" spans="1:17" x14ac:dyDescent="0.3">
      <c r="A19" s="7" t="s">
        <v>26</v>
      </c>
      <c r="B19" s="7" t="s">
        <v>27</v>
      </c>
      <c r="C19" s="8">
        <v>2</v>
      </c>
      <c r="D19" s="8">
        <v>3</v>
      </c>
      <c r="E19" s="8">
        <v>1</v>
      </c>
      <c r="F19" s="8"/>
      <c r="G19" s="8"/>
      <c r="H19" s="8"/>
      <c r="I19" s="8">
        <v>3</v>
      </c>
      <c r="J19" s="8"/>
      <c r="K19" s="8"/>
      <c r="L19" s="8"/>
      <c r="M19" s="8">
        <f t="shared" si="2"/>
        <v>3</v>
      </c>
      <c r="N19" s="8">
        <f t="shared" si="2"/>
        <v>0</v>
      </c>
      <c r="O19" s="8">
        <f t="shared" si="2"/>
        <v>0</v>
      </c>
      <c r="P19" s="8">
        <f t="shared" si="2"/>
        <v>0</v>
      </c>
      <c r="Q19" s="8">
        <f t="shared" si="3"/>
        <v>3</v>
      </c>
    </row>
    <row r="20" spans="1:17" x14ac:dyDescent="0.3">
      <c r="A20" s="2"/>
      <c r="B20" s="2" t="s">
        <v>34</v>
      </c>
      <c r="C20" s="4"/>
      <c r="D20" s="8">
        <f>SUM(D11:D19)</f>
        <v>27</v>
      </c>
      <c r="E20" s="4"/>
      <c r="F20" s="4"/>
      <c r="G20" s="4"/>
      <c r="H20" s="4"/>
      <c r="I20" s="8">
        <f>SUM(I11:I19)</f>
        <v>24</v>
      </c>
      <c r="J20" s="4"/>
      <c r="K20" s="4"/>
      <c r="L20" s="4"/>
      <c r="M20" s="8">
        <f>SUM(M11:M19)</f>
        <v>24</v>
      </c>
      <c r="N20" s="8">
        <f>SUM(N11:N19)</f>
        <v>0</v>
      </c>
      <c r="O20" s="8">
        <f>SUM(O11:O19)</f>
        <v>0</v>
      </c>
      <c r="P20" s="8">
        <f>SUM(P11:P19)</f>
        <v>0</v>
      </c>
      <c r="Q20" s="8">
        <f t="shared" si="3"/>
        <v>24</v>
      </c>
    </row>
    <row r="21" spans="1:17" x14ac:dyDescent="0.3">
      <c r="A21" s="7" t="s">
        <v>35</v>
      </c>
      <c r="B21" s="7" t="s">
        <v>36</v>
      </c>
      <c r="C21" s="8">
        <v>2</v>
      </c>
      <c r="D21" s="8">
        <v>3</v>
      </c>
      <c r="E21" s="8">
        <v>1</v>
      </c>
      <c r="F21" s="8"/>
      <c r="G21" s="8"/>
      <c r="H21" s="8"/>
      <c r="I21" s="8">
        <v>3</v>
      </c>
      <c r="J21" s="8"/>
      <c r="K21" s="8"/>
      <c r="L21" s="8"/>
      <c r="M21" s="8">
        <f t="shared" ref="M21:P26" si="4">I21*E21</f>
        <v>3</v>
      </c>
      <c r="N21" s="8">
        <f t="shared" si="4"/>
        <v>0</v>
      </c>
      <c r="O21" s="8">
        <f t="shared" si="4"/>
        <v>0</v>
      </c>
      <c r="P21" s="8">
        <f t="shared" si="4"/>
        <v>0</v>
      </c>
      <c r="Q21" s="8">
        <f t="shared" si="3"/>
        <v>3</v>
      </c>
    </row>
    <row r="22" spans="1:17" x14ac:dyDescent="0.3">
      <c r="A22" s="7" t="s">
        <v>37</v>
      </c>
      <c r="B22" s="7" t="s">
        <v>38</v>
      </c>
      <c r="C22" s="8">
        <v>2</v>
      </c>
      <c r="D22" s="8">
        <v>3</v>
      </c>
      <c r="E22" s="8">
        <v>1</v>
      </c>
      <c r="F22" s="8"/>
      <c r="G22" s="8"/>
      <c r="H22" s="8"/>
      <c r="I22" s="8">
        <v>3</v>
      </c>
      <c r="J22" s="8"/>
      <c r="K22" s="8"/>
      <c r="L22" s="8"/>
      <c r="M22" s="8">
        <f t="shared" si="4"/>
        <v>3</v>
      </c>
      <c r="N22" s="8">
        <f t="shared" si="4"/>
        <v>0</v>
      </c>
      <c r="O22" s="8">
        <f t="shared" si="4"/>
        <v>0</v>
      </c>
      <c r="P22" s="8">
        <f t="shared" si="4"/>
        <v>0</v>
      </c>
      <c r="Q22" s="8">
        <f t="shared" si="3"/>
        <v>3</v>
      </c>
    </row>
    <row r="23" spans="1:17" x14ac:dyDescent="0.3">
      <c r="A23" s="7" t="s">
        <v>39</v>
      </c>
      <c r="B23" s="7" t="s">
        <v>40</v>
      </c>
      <c r="C23" s="8">
        <v>2</v>
      </c>
      <c r="D23" s="8">
        <v>3</v>
      </c>
      <c r="E23" s="8">
        <v>1</v>
      </c>
      <c r="F23" s="8"/>
      <c r="G23" s="8"/>
      <c r="H23" s="8"/>
      <c r="I23" s="8">
        <v>3</v>
      </c>
      <c r="J23" s="8"/>
      <c r="K23" s="8"/>
      <c r="L23" s="8"/>
      <c r="M23" s="8">
        <f t="shared" si="4"/>
        <v>3</v>
      </c>
      <c r="N23" s="8">
        <f t="shared" si="4"/>
        <v>0</v>
      </c>
      <c r="O23" s="8">
        <f t="shared" si="4"/>
        <v>0</v>
      </c>
      <c r="P23" s="8">
        <f t="shared" si="4"/>
        <v>0</v>
      </c>
      <c r="Q23" s="8">
        <f t="shared" ref="Q23:Q26" si="5">SUM(M23:P23)</f>
        <v>3</v>
      </c>
    </row>
    <row r="24" spans="1:17" x14ac:dyDescent="0.3">
      <c r="A24" s="7" t="s">
        <v>41</v>
      </c>
      <c r="B24" s="7" t="s">
        <v>42</v>
      </c>
      <c r="C24" s="8">
        <v>1</v>
      </c>
      <c r="D24" s="8">
        <v>3</v>
      </c>
      <c r="E24" s="8">
        <v>1</v>
      </c>
      <c r="F24" s="8"/>
      <c r="G24" s="8"/>
      <c r="H24" s="8"/>
      <c r="I24" s="8">
        <v>3</v>
      </c>
      <c r="J24" s="8"/>
      <c r="K24" s="8"/>
      <c r="L24" s="8"/>
      <c r="M24" s="8">
        <f t="shared" si="4"/>
        <v>3</v>
      </c>
      <c r="N24" s="8">
        <f t="shared" si="4"/>
        <v>0</v>
      </c>
      <c r="O24" s="8">
        <f t="shared" si="4"/>
        <v>0</v>
      </c>
      <c r="P24" s="8">
        <f t="shared" si="4"/>
        <v>0</v>
      </c>
      <c r="Q24" s="8">
        <f t="shared" si="5"/>
        <v>3</v>
      </c>
    </row>
    <row r="25" spans="1:17" x14ac:dyDescent="0.3">
      <c r="A25" s="7" t="s">
        <v>43</v>
      </c>
      <c r="B25" s="7" t="s">
        <v>44</v>
      </c>
      <c r="C25" s="8">
        <v>1</v>
      </c>
      <c r="D25" s="8">
        <v>3</v>
      </c>
      <c r="E25" s="8">
        <v>1</v>
      </c>
      <c r="F25" s="8"/>
      <c r="G25" s="8"/>
      <c r="H25" s="8"/>
      <c r="I25" s="8">
        <v>3</v>
      </c>
      <c r="J25" s="8"/>
      <c r="K25" s="8"/>
      <c r="L25" s="8"/>
      <c r="M25" s="8">
        <f t="shared" si="4"/>
        <v>3</v>
      </c>
      <c r="N25" s="8">
        <f t="shared" si="4"/>
        <v>0</v>
      </c>
      <c r="O25" s="8">
        <f t="shared" si="4"/>
        <v>0</v>
      </c>
      <c r="P25" s="8">
        <f t="shared" si="4"/>
        <v>0</v>
      </c>
      <c r="Q25" s="8">
        <f t="shared" si="5"/>
        <v>3</v>
      </c>
    </row>
    <row r="26" spans="1:17" x14ac:dyDescent="0.3">
      <c r="A26" s="7" t="s">
        <v>45</v>
      </c>
      <c r="B26" s="7" t="s">
        <v>46</v>
      </c>
      <c r="C26" s="8">
        <v>2</v>
      </c>
      <c r="D26" s="8">
        <v>3</v>
      </c>
      <c r="E26" s="8">
        <v>1</v>
      </c>
      <c r="F26" s="8"/>
      <c r="G26" s="8"/>
      <c r="H26" s="8"/>
      <c r="I26" s="8">
        <v>3</v>
      </c>
      <c r="J26" s="8"/>
      <c r="K26" s="8"/>
      <c r="L26" s="8"/>
      <c r="M26" s="8">
        <f t="shared" si="4"/>
        <v>3</v>
      </c>
      <c r="N26" s="8">
        <f t="shared" si="4"/>
        <v>0</v>
      </c>
      <c r="O26" s="8">
        <f t="shared" si="4"/>
        <v>0</v>
      </c>
      <c r="P26" s="8">
        <f t="shared" si="4"/>
        <v>0</v>
      </c>
      <c r="Q26" s="8">
        <f t="shared" si="5"/>
        <v>3</v>
      </c>
    </row>
    <row r="27" spans="1:17" x14ac:dyDescent="0.3">
      <c r="A27" s="2"/>
      <c r="B27" s="2"/>
      <c r="C27" s="4"/>
      <c r="D27" s="4"/>
      <c r="E27" s="4"/>
      <c r="F27" s="4"/>
      <c r="G27" s="4"/>
      <c r="H27" s="4"/>
      <c r="I27" s="4"/>
      <c r="J27" s="4"/>
      <c r="K27" s="4"/>
      <c r="L27" s="4"/>
      <c r="M27" s="8">
        <f>SUM(M21:M26)</f>
        <v>18</v>
      </c>
      <c r="N27" s="8">
        <f>SUM(N21:N26)</f>
        <v>0</v>
      </c>
      <c r="O27" s="8">
        <f>SUM(O21:O26)</f>
        <v>0</v>
      </c>
      <c r="P27" s="8">
        <f>SUM(P21:P26)</f>
        <v>0</v>
      </c>
      <c r="Q27" s="8">
        <f>SUM(M27:P27)</f>
        <v>18</v>
      </c>
    </row>
    <row r="28" spans="1:17" x14ac:dyDescent="0.3">
      <c r="A28" s="2"/>
      <c r="B28" s="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3">
      <c r="A29" s="2"/>
      <c r="B29" s="2"/>
      <c r="C29" s="4"/>
      <c r="D29" s="4"/>
      <c r="E29" s="99" t="s">
        <v>0</v>
      </c>
      <c r="F29" s="99"/>
      <c r="G29" s="99"/>
      <c r="H29" s="99"/>
      <c r="I29" s="99" t="s">
        <v>1</v>
      </c>
      <c r="J29" s="99"/>
      <c r="K29" s="99"/>
      <c r="L29" s="99"/>
      <c r="M29" s="99" t="s">
        <v>2</v>
      </c>
      <c r="N29" s="99"/>
      <c r="O29" s="99"/>
      <c r="P29" s="99"/>
      <c r="Q29" s="99"/>
    </row>
    <row r="30" spans="1:17" ht="15.6" x14ac:dyDescent="0.35">
      <c r="A30" s="6" t="s">
        <v>47</v>
      </c>
      <c r="B30" s="7"/>
      <c r="C30" s="5" t="s">
        <v>160</v>
      </c>
      <c r="D30" s="5" t="s">
        <v>161</v>
      </c>
      <c r="E30" s="5" t="s">
        <v>3</v>
      </c>
      <c r="F30" s="5" t="s">
        <v>164</v>
      </c>
      <c r="G30" s="5" t="s">
        <v>165</v>
      </c>
      <c r="H30" s="5" t="s">
        <v>4</v>
      </c>
      <c r="I30" s="5" t="s">
        <v>3</v>
      </c>
      <c r="J30" s="5" t="s">
        <v>164</v>
      </c>
      <c r="K30" s="5" t="s">
        <v>165</v>
      </c>
      <c r="L30" s="5" t="s">
        <v>4</v>
      </c>
      <c r="M30" s="5" t="s">
        <v>3</v>
      </c>
      <c r="N30" s="5" t="s">
        <v>164</v>
      </c>
      <c r="O30" s="5" t="s">
        <v>165</v>
      </c>
      <c r="P30" s="5" t="s">
        <v>4</v>
      </c>
      <c r="Q30" s="5" t="s">
        <v>5</v>
      </c>
    </row>
    <row r="31" spans="1:17" x14ac:dyDescent="0.3">
      <c r="A31" s="7" t="s">
        <v>48</v>
      </c>
      <c r="B31" s="7" t="s">
        <v>49</v>
      </c>
      <c r="C31" s="8">
        <v>1</v>
      </c>
      <c r="D31" s="8">
        <v>6</v>
      </c>
      <c r="E31" s="8">
        <v>1</v>
      </c>
      <c r="F31" s="8">
        <v>1</v>
      </c>
      <c r="G31" s="8"/>
      <c r="H31" s="8"/>
      <c r="I31" s="8">
        <v>4</v>
      </c>
      <c r="J31" s="8">
        <v>2</v>
      </c>
      <c r="K31" s="8"/>
      <c r="L31" s="8"/>
      <c r="M31" s="8">
        <f t="shared" ref="M31:P38" si="6">I31*E31</f>
        <v>4</v>
      </c>
      <c r="N31" s="8">
        <f t="shared" si="6"/>
        <v>2</v>
      </c>
      <c r="O31" s="8">
        <f t="shared" si="6"/>
        <v>0</v>
      </c>
      <c r="P31" s="8">
        <f t="shared" si="6"/>
        <v>0</v>
      </c>
      <c r="Q31" s="8">
        <f>SUM(M31:P31)</f>
        <v>6</v>
      </c>
    </row>
    <row r="32" spans="1:17" x14ac:dyDescent="0.3">
      <c r="A32" s="7" t="s">
        <v>50</v>
      </c>
      <c r="B32" s="7" t="s">
        <v>51</v>
      </c>
      <c r="C32" s="8">
        <v>1</v>
      </c>
      <c r="D32" s="8">
        <v>6</v>
      </c>
      <c r="E32" s="8">
        <v>1</v>
      </c>
      <c r="F32" s="8"/>
      <c r="G32" s="8">
        <v>1</v>
      </c>
      <c r="H32" s="8"/>
      <c r="I32" s="8">
        <v>5</v>
      </c>
      <c r="J32" s="8"/>
      <c r="K32" s="8">
        <v>1</v>
      </c>
      <c r="L32" s="8"/>
      <c r="M32" s="8">
        <f t="shared" si="6"/>
        <v>5</v>
      </c>
      <c r="N32" s="8">
        <f t="shared" si="6"/>
        <v>0</v>
      </c>
      <c r="O32" s="8">
        <f t="shared" si="6"/>
        <v>1</v>
      </c>
      <c r="P32" s="8">
        <f t="shared" si="6"/>
        <v>0</v>
      </c>
      <c r="Q32" s="8">
        <f>SUM(M32:P32)</f>
        <v>6</v>
      </c>
    </row>
    <row r="33" spans="1:17" x14ac:dyDescent="0.3">
      <c r="A33" s="7" t="s">
        <v>52</v>
      </c>
      <c r="B33" s="7" t="s">
        <v>53</v>
      </c>
      <c r="C33" s="8">
        <v>1</v>
      </c>
      <c r="D33" s="8">
        <v>6</v>
      </c>
      <c r="E33" s="8">
        <v>1</v>
      </c>
      <c r="F33" s="8"/>
      <c r="G33" s="8">
        <v>1</v>
      </c>
      <c r="H33" s="8">
        <v>1</v>
      </c>
      <c r="I33" s="8">
        <v>3</v>
      </c>
      <c r="J33" s="8"/>
      <c r="K33" s="8">
        <v>2</v>
      </c>
      <c r="L33" s="8">
        <v>1</v>
      </c>
      <c r="M33" s="8">
        <f t="shared" si="6"/>
        <v>3</v>
      </c>
      <c r="N33" s="8">
        <f t="shared" si="6"/>
        <v>0</v>
      </c>
      <c r="O33" s="8">
        <f t="shared" si="6"/>
        <v>2</v>
      </c>
      <c r="P33" s="8">
        <f t="shared" si="6"/>
        <v>1</v>
      </c>
      <c r="Q33" s="8">
        <f t="shared" ref="Q33:Q43" si="7">SUM(M33:P33)</f>
        <v>6</v>
      </c>
    </row>
    <row r="34" spans="1:17" x14ac:dyDescent="0.3">
      <c r="A34" s="7" t="s">
        <v>54</v>
      </c>
      <c r="B34" s="7" t="s">
        <v>55</v>
      </c>
      <c r="C34" s="8">
        <v>2</v>
      </c>
      <c r="D34" s="8">
        <v>6</v>
      </c>
      <c r="E34" s="8">
        <v>1</v>
      </c>
      <c r="F34" s="8"/>
      <c r="G34" s="8">
        <v>1</v>
      </c>
      <c r="H34" s="8">
        <v>1</v>
      </c>
      <c r="I34" s="8">
        <v>2</v>
      </c>
      <c r="J34" s="8"/>
      <c r="K34" s="8">
        <v>2</v>
      </c>
      <c r="L34" s="8">
        <v>2</v>
      </c>
      <c r="M34" s="8">
        <f t="shared" si="6"/>
        <v>2</v>
      </c>
      <c r="N34" s="8">
        <f t="shared" si="6"/>
        <v>0</v>
      </c>
      <c r="O34" s="8">
        <f t="shared" si="6"/>
        <v>2</v>
      </c>
      <c r="P34" s="8">
        <f t="shared" si="6"/>
        <v>2</v>
      </c>
      <c r="Q34" s="8">
        <f t="shared" si="7"/>
        <v>6</v>
      </c>
    </row>
    <row r="35" spans="1:17" x14ac:dyDescent="0.3">
      <c r="A35" s="7" t="s">
        <v>56</v>
      </c>
      <c r="B35" s="7" t="s">
        <v>57</v>
      </c>
      <c r="C35" s="8">
        <v>1</v>
      </c>
      <c r="D35" s="8">
        <v>6</v>
      </c>
      <c r="E35" s="8">
        <v>1</v>
      </c>
      <c r="F35" s="8"/>
      <c r="G35" s="8"/>
      <c r="H35" s="8"/>
      <c r="I35" s="8">
        <v>6</v>
      </c>
      <c r="J35" s="8"/>
      <c r="K35" s="8"/>
      <c r="L35" s="8"/>
      <c r="M35" s="8">
        <f t="shared" si="6"/>
        <v>6</v>
      </c>
      <c r="N35" s="8">
        <f t="shared" si="6"/>
        <v>0</v>
      </c>
      <c r="O35" s="8">
        <f t="shared" si="6"/>
        <v>0</v>
      </c>
      <c r="P35" s="8">
        <f t="shared" si="6"/>
        <v>0</v>
      </c>
      <c r="Q35" s="8">
        <f t="shared" si="7"/>
        <v>6</v>
      </c>
    </row>
    <row r="36" spans="1:17" x14ac:dyDescent="0.3">
      <c r="A36" s="7" t="s">
        <v>58</v>
      </c>
      <c r="B36" s="7" t="s">
        <v>59</v>
      </c>
      <c r="C36" s="8">
        <v>1</v>
      </c>
      <c r="D36" s="8">
        <v>6</v>
      </c>
      <c r="E36" s="8">
        <v>1</v>
      </c>
      <c r="F36" s="8"/>
      <c r="G36" s="8">
        <v>1</v>
      </c>
      <c r="H36" s="8"/>
      <c r="I36" s="8">
        <v>4.5</v>
      </c>
      <c r="J36" s="8"/>
      <c r="K36" s="8">
        <v>1.5</v>
      </c>
      <c r="L36" s="8"/>
      <c r="M36" s="8">
        <f t="shared" si="6"/>
        <v>4.5</v>
      </c>
      <c r="N36" s="8">
        <f t="shared" si="6"/>
        <v>0</v>
      </c>
      <c r="O36" s="8">
        <f t="shared" si="6"/>
        <v>1.5</v>
      </c>
      <c r="P36" s="8">
        <f t="shared" si="6"/>
        <v>0</v>
      </c>
      <c r="Q36" s="8">
        <f t="shared" si="7"/>
        <v>6</v>
      </c>
    </row>
    <row r="37" spans="1:17" x14ac:dyDescent="0.3">
      <c r="A37" s="7" t="s">
        <v>60</v>
      </c>
      <c r="B37" s="7" t="s">
        <v>61</v>
      </c>
      <c r="C37" s="8">
        <v>2</v>
      </c>
      <c r="D37" s="8">
        <v>4</v>
      </c>
      <c r="E37" s="8">
        <v>1</v>
      </c>
      <c r="F37" s="8"/>
      <c r="G37" s="8"/>
      <c r="H37" s="8"/>
      <c r="I37" s="8">
        <v>4</v>
      </c>
      <c r="J37" s="8"/>
      <c r="K37" s="8"/>
      <c r="L37" s="8"/>
      <c r="M37" s="8">
        <f t="shared" si="6"/>
        <v>4</v>
      </c>
      <c r="N37" s="8">
        <f t="shared" si="6"/>
        <v>0</v>
      </c>
      <c r="O37" s="8">
        <f t="shared" si="6"/>
        <v>0</v>
      </c>
      <c r="P37" s="8">
        <f t="shared" si="6"/>
        <v>0</v>
      </c>
      <c r="Q37" s="8">
        <f t="shared" si="7"/>
        <v>4</v>
      </c>
    </row>
    <row r="38" spans="1:17" x14ac:dyDescent="0.3">
      <c r="A38" s="7" t="s">
        <v>62</v>
      </c>
      <c r="B38" s="7" t="s">
        <v>63</v>
      </c>
      <c r="C38" s="8">
        <v>2</v>
      </c>
      <c r="D38" s="8">
        <v>4</v>
      </c>
      <c r="E38" s="8">
        <v>1</v>
      </c>
      <c r="F38" s="8"/>
      <c r="G38" s="8">
        <v>1</v>
      </c>
      <c r="H38" s="8"/>
      <c r="I38" s="8">
        <v>3</v>
      </c>
      <c r="J38" s="8"/>
      <c r="K38" s="8">
        <v>1</v>
      </c>
      <c r="L38" s="8"/>
      <c r="M38" s="8">
        <f t="shared" si="6"/>
        <v>3</v>
      </c>
      <c r="N38" s="8">
        <f t="shared" si="6"/>
        <v>0</v>
      </c>
      <c r="O38" s="8">
        <f t="shared" si="6"/>
        <v>1</v>
      </c>
      <c r="P38" s="8">
        <f t="shared" si="6"/>
        <v>0</v>
      </c>
      <c r="Q38" s="8">
        <f t="shared" si="7"/>
        <v>4</v>
      </c>
    </row>
    <row r="39" spans="1:17" x14ac:dyDescent="0.3">
      <c r="A39" s="17" t="s">
        <v>175</v>
      </c>
      <c r="B39" s="17" t="s">
        <v>172</v>
      </c>
      <c r="C39" s="18">
        <v>2</v>
      </c>
      <c r="D39" s="18">
        <v>4</v>
      </c>
      <c r="E39" s="18">
        <v>0</v>
      </c>
      <c r="F39" s="18"/>
      <c r="G39" s="18"/>
      <c r="H39" s="18"/>
      <c r="I39" s="18">
        <v>0</v>
      </c>
      <c r="J39" s="18"/>
      <c r="K39" s="18"/>
      <c r="L39" s="18"/>
      <c r="M39" s="18">
        <f>I39*E39</f>
        <v>0</v>
      </c>
      <c r="N39" s="18"/>
      <c r="O39" s="18"/>
      <c r="P39" s="18"/>
      <c r="Q39" s="18">
        <f t="shared" si="7"/>
        <v>0</v>
      </c>
    </row>
    <row r="40" spans="1:17" x14ac:dyDescent="0.3">
      <c r="A40" s="17" t="s">
        <v>176</v>
      </c>
      <c r="B40" s="17" t="s">
        <v>173</v>
      </c>
      <c r="C40" s="18">
        <v>2</v>
      </c>
      <c r="D40" s="18">
        <v>4</v>
      </c>
      <c r="E40" s="18">
        <v>0</v>
      </c>
      <c r="F40" s="18"/>
      <c r="G40" s="18"/>
      <c r="H40" s="18"/>
      <c r="I40" s="18">
        <v>0</v>
      </c>
      <c r="J40" s="18"/>
      <c r="K40" s="18"/>
      <c r="L40" s="18"/>
      <c r="M40" s="18">
        <f>I40*E40</f>
        <v>0</v>
      </c>
      <c r="N40" s="18">
        <f t="shared" ref="N40:P43" si="8">J40*F40</f>
        <v>0</v>
      </c>
      <c r="O40" s="18">
        <f t="shared" si="8"/>
        <v>0</v>
      </c>
      <c r="P40" s="18">
        <f t="shared" si="8"/>
        <v>0</v>
      </c>
      <c r="Q40" s="18">
        <f t="shared" si="7"/>
        <v>0</v>
      </c>
    </row>
    <row r="41" spans="1:17" x14ac:dyDescent="0.3">
      <c r="A41" s="7" t="s">
        <v>64</v>
      </c>
      <c r="B41" s="7" t="s">
        <v>65</v>
      </c>
      <c r="C41" s="8">
        <v>2</v>
      </c>
      <c r="D41" s="8">
        <v>4</v>
      </c>
      <c r="E41" s="8">
        <v>1</v>
      </c>
      <c r="F41" s="8"/>
      <c r="G41" s="8">
        <v>1</v>
      </c>
      <c r="H41" s="8"/>
      <c r="I41" s="8">
        <v>1</v>
      </c>
      <c r="J41" s="8"/>
      <c r="K41" s="8">
        <v>3</v>
      </c>
      <c r="L41" s="8"/>
      <c r="M41" s="8">
        <f>I41*E41</f>
        <v>1</v>
      </c>
      <c r="N41" s="8">
        <f t="shared" si="8"/>
        <v>0</v>
      </c>
      <c r="O41" s="8">
        <f t="shared" si="8"/>
        <v>3</v>
      </c>
      <c r="P41" s="8">
        <f t="shared" si="8"/>
        <v>0</v>
      </c>
      <c r="Q41" s="8">
        <f t="shared" si="7"/>
        <v>4</v>
      </c>
    </row>
    <row r="42" spans="1:17" x14ac:dyDescent="0.3">
      <c r="A42" s="17" t="s">
        <v>177</v>
      </c>
      <c r="B42" s="17" t="s">
        <v>174</v>
      </c>
      <c r="C42" s="18">
        <v>2</v>
      </c>
      <c r="D42" s="18">
        <v>4</v>
      </c>
      <c r="E42" s="18">
        <v>0</v>
      </c>
      <c r="F42" s="18"/>
      <c r="G42" s="18"/>
      <c r="H42" s="18"/>
      <c r="I42" s="18">
        <v>0</v>
      </c>
      <c r="J42" s="18"/>
      <c r="K42" s="18"/>
      <c r="L42" s="18"/>
      <c r="M42" s="18">
        <f>I42*E42</f>
        <v>0</v>
      </c>
      <c r="N42" s="18">
        <f t="shared" si="8"/>
        <v>0</v>
      </c>
      <c r="O42" s="18">
        <f t="shared" si="8"/>
        <v>0</v>
      </c>
      <c r="P42" s="18">
        <f t="shared" si="8"/>
        <v>0</v>
      </c>
      <c r="Q42" s="18">
        <f t="shared" ref="Q42" si="9">SUM(M42:P42)</f>
        <v>0</v>
      </c>
    </row>
    <row r="43" spans="1:17" x14ac:dyDescent="0.3">
      <c r="A43" s="7" t="s">
        <v>66</v>
      </c>
      <c r="B43" s="7" t="s">
        <v>67</v>
      </c>
      <c r="C43" s="8">
        <v>2</v>
      </c>
      <c r="D43" s="8">
        <v>4</v>
      </c>
      <c r="E43" s="8">
        <v>1</v>
      </c>
      <c r="F43" s="8"/>
      <c r="G43" s="8">
        <v>1</v>
      </c>
      <c r="H43" s="8"/>
      <c r="I43" s="8">
        <v>2</v>
      </c>
      <c r="J43" s="8"/>
      <c r="K43" s="8">
        <v>2</v>
      </c>
      <c r="L43" s="8"/>
      <c r="M43" s="8">
        <f>I43*E43</f>
        <v>2</v>
      </c>
      <c r="N43" s="8">
        <f t="shared" si="8"/>
        <v>0</v>
      </c>
      <c r="O43" s="8">
        <f t="shared" si="8"/>
        <v>2</v>
      </c>
      <c r="P43" s="8">
        <f t="shared" si="8"/>
        <v>0</v>
      </c>
      <c r="Q43" s="8">
        <f t="shared" si="7"/>
        <v>4</v>
      </c>
    </row>
    <row r="44" spans="1:17" x14ac:dyDescent="0.3">
      <c r="A44" s="2"/>
      <c r="B44" s="2"/>
      <c r="C44" s="4"/>
      <c r="D44" s="4"/>
      <c r="E44" s="4"/>
      <c r="F44" s="4"/>
      <c r="G44" s="4"/>
      <c r="H44" s="4"/>
      <c r="I44" s="4"/>
      <c r="J44" s="4"/>
      <c r="K44" s="4"/>
      <c r="L44" s="4"/>
      <c r="M44" s="8">
        <f>SUM(M31:M43)</f>
        <v>34.5</v>
      </c>
      <c r="N44" s="8">
        <f>SUM(N31:N43)</f>
        <v>2</v>
      </c>
      <c r="O44" s="8">
        <f>SUM(O31:O43)</f>
        <v>12.5</v>
      </c>
      <c r="P44" s="8">
        <f>SUM(P31:P43)</f>
        <v>3</v>
      </c>
      <c r="Q44" s="8">
        <f>SUM(M44:P44)</f>
        <v>52</v>
      </c>
    </row>
    <row r="45" spans="1:17" x14ac:dyDescent="0.3">
      <c r="A45" s="2"/>
      <c r="B45" s="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x14ac:dyDescent="0.3">
      <c r="A46" s="2"/>
      <c r="B46" s="2"/>
      <c r="C46" s="4"/>
      <c r="D46" s="4"/>
      <c r="E46" s="99" t="s">
        <v>0</v>
      </c>
      <c r="F46" s="99"/>
      <c r="G46" s="99"/>
      <c r="H46" s="99"/>
      <c r="I46" s="99" t="s">
        <v>1</v>
      </c>
      <c r="J46" s="99"/>
      <c r="K46" s="99"/>
      <c r="L46" s="99"/>
      <c r="M46" s="99" t="s">
        <v>2</v>
      </c>
      <c r="N46" s="99"/>
      <c r="O46" s="99"/>
      <c r="P46" s="99"/>
      <c r="Q46" s="99"/>
    </row>
    <row r="47" spans="1:17" ht="15.6" x14ac:dyDescent="0.35">
      <c r="A47" s="6" t="s">
        <v>155</v>
      </c>
      <c r="B47" s="7"/>
      <c r="C47" s="5" t="s">
        <v>160</v>
      </c>
      <c r="D47" s="5" t="s">
        <v>161</v>
      </c>
      <c r="E47" s="5" t="s">
        <v>3</v>
      </c>
      <c r="F47" s="5" t="s">
        <v>164</v>
      </c>
      <c r="G47" s="5" t="s">
        <v>165</v>
      </c>
      <c r="H47" s="5" t="s">
        <v>4</v>
      </c>
      <c r="I47" s="5" t="s">
        <v>3</v>
      </c>
      <c r="J47" s="5" t="s">
        <v>164</v>
      </c>
      <c r="K47" s="5" t="s">
        <v>165</v>
      </c>
      <c r="L47" s="5" t="s">
        <v>4</v>
      </c>
      <c r="M47" s="5" t="s">
        <v>3</v>
      </c>
      <c r="N47" s="5" t="s">
        <v>164</v>
      </c>
      <c r="O47" s="5" t="s">
        <v>165</v>
      </c>
      <c r="P47" s="5" t="s">
        <v>4</v>
      </c>
      <c r="Q47" s="5" t="s">
        <v>5</v>
      </c>
    </row>
    <row r="48" spans="1:17" x14ac:dyDescent="0.3">
      <c r="A48" s="7" t="s">
        <v>68</v>
      </c>
      <c r="B48" s="7" t="s">
        <v>69</v>
      </c>
      <c r="C48" s="8">
        <v>1</v>
      </c>
      <c r="D48" s="8">
        <v>6</v>
      </c>
      <c r="E48" s="8"/>
      <c r="F48" s="8"/>
      <c r="G48" s="8">
        <v>2</v>
      </c>
      <c r="H48" s="8">
        <v>1</v>
      </c>
      <c r="I48" s="8"/>
      <c r="J48" s="8"/>
      <c r="K48" s="8">
        <v>4</v>
      </c>
      <c r="L48" s="8">
        <v>2</v>
      </c>
      <c r="M48" s="8">
        <f t="shared" ref="M48:M58" si="10">I48*E48</f>
        <v>0</v>
      </c>
      <c r="N48" s="8">
        <f t="shared" ref="N48:N58" si="11">J48*F48</f>
        <v>0</v>
      </c>
      <c r="O48" s="8">
        <f t="shared" ref="O48:O58" si="12">K48*G48</f>
        <v>8</v>
      </c>
      <c r="P48" s="8">
        <f t="shared" ref="P48:P58" si="13">L48*H48</f>
        <v>2</v>
      </c>
      <c r="Q48" s="8">
        <f>SUM(M48:P48)</f>
        <v>10</v>
      </c>
    </row>
    <row r="49" spans="1:17" x14ac:dyDescent="0.3">
      <c r="A49" s="7" t="s">
        <v>70</v>
      </c>
      <c r="B49" s="7" t="s">
        <v>71</v>
      </c>
      <c r="C49" s="8">
        <v>1</v>
      </c>
      <c r="D49" s="8">
        <v>6</v>
      </c>
      <c r="E49" s="8"/>
      <c r="F49" s="8"/>
      <c r="G49" s="8">
        <v>2</v>
      </c>
      <c r="H49" s="8">
        <v>1</v>
      </c>
      <c r="I49" s="8"/>
      <c r="J49" s="8"/>
      <c r="K49" s="8">
        <v>4</v>
      </c>
      <c r="L49" s="8">
        <v>2</v>
      </c>
      <c r="M49" s="8">
        <f t="shared" si="10"/>
        <v>0</v>
      </c>
      <c r="N49" s="8">
        <f t="shared" si="11"/>
        <v>0</v>
      </c>
      <c r="O49" s="8">
        <f t="shared" si="12"/>
        <v>8</v>
      </c>
      <c r="P49" s="8">
        <f t="shared" si="13"/>
        <v>2</v>
      </c>
      <c r="Q49" s="8">
        <f t="shared" ref="Q49:Q58" si="14">SUM(M49:P49)</f>
        <v>10</v>
      </c>
    </row>
    <row r="50" spans="1:17" x14ac:dyDescent="0.3">
      <c r="A50" s="7" t="s">
        <v>72</v>
      </c>
      <c r="B50" s="7" t="s">
        <v>73</v>
      </c>
      <c r="C50" s="8">
        <v>1</v>
      </c>
      <c r="D50" s="8">
        <v>6</v>
      </c>
      <c r="E50" s="8"/>
      <c r="F50" s="8"/>
      <c r="G50" s="8">
        <v>2</v>
      </c>
      <c r="H50" s="8">
        <v>1</v>
      </c>
      <c r="I50" s="8"/>
      <c r="J50" s="8"/>
      <c r="K50" s="8">
        <v>4</v>
      </c>
      <c r="L50" s="8">
        <v>2</v>
      </c>
      <c r="M50" s="8">
        <f t="shared" si="10"/>
        <v>0</v>
      </c>
      <c r="N50" s="8">
        <f t="shared" si="11"/>
        <v>0</v>
      </c>
      <c r="O50" s="8">
        <f t="shared" si="12"/>
        <v>8</v>
      </c>
      <c r="P50" s="8">
        <f t="shared" si="13"/>
        <v>2</v>
      </c>
      <c r="Q50" s="8">
        <f t="shared" si="14"/>
        <v>10</v>
      </c>
    </row>
    <row r="51" spans="1:17" x14ac:dyDescent="0.3">
      <c r="A51" s="7" t="s">
        <v>74</v>
      </c>
      <c r="B51" s="7" t="s">
        <v>75</v>
      </c>
      <c r="C51" s="8">
        <v>1</v>
      </c>
      <c r="D51" s="8">
        <v>3</v>
      </c>
      <c r="E51" s="8"/>
      <c r="F51" s="8"/>
      <c r="G51" s="8"/>
      <c r="H51" s="8">
        <v>1</v>
      </c>
      <c r="I51" s="8"/>
      <c r="J51" s="8"/>
      <c r="K51" s="8"/>
      <c r="L51" s="8">
        <v>3</v>
      </c>
      <c r="M51" s="8">
        <f t="shared" si="10"/>
        <v>0</v>
      </c>
      <c r="N51" s="8">
        <f t="shared" si="11"/>
        <v>0</v>
      </c>
      <c r="O51" s="8">
        <f t="shared" si="12"/>
        <v>0</v>
      </c>
      <c r="P51" s="8">
        <f t="shared" si="13"/>
        <v>3</v>
      </c>
      <c r="Q51" s="8">
        <f t="shared" si="14"/>
        <v>3</v>
      </c>
    </row>
    <row r="52" spans="1:17" x14ac:dyDescent="0.3">
      <c r="A52" s="7" t="s">
        <v>76</v>
      </c>
      <c r="B52" s="7" t="s">
        <v>77</v>
      </c>
      <c r="C52" s="8">
        <v>1</v>
      </c>
      <c r="D52" s="8">
        <v>3</v>
      </c>
      <c r="E52" s="8"/>
      <c r="F52" s="8"/>
      <c r="G52" s="8">
        <v>1</v>
      </c>
      <c r="H52" s="8">
        <v>1</v>
      </c>
      <c r="I52" s="8"/>
      <c r="J52" s="8"/>
      <c r="K52" s="8">
        <v>2</v>
      </c>
      <c r="L52" s="8">
        <v>1</v>
      </c>
      <c r="M52" s="8">
        <f t="shared" si="10"/>
        <v>0</v>
      </c>
      <c r="N52" s="8">
        <f t="shared" si="11"/>
        <v>0</v>
      </c>
      <c r="O52" s="8">
        <f t="shared" si="12"/>
        <v>2</v>
      </c>
      <c r="P52" s="8">
        <f t="shared" si="13"/>
        <v>1</v>
      </c>
      <c r="Q52" s="8">
        <f t="shared" si="14"/>
        <v>3</v>
      </c>
    </row>
    <row r="53" spans="1:17" x14ac:dyDescent="0.3">
      <c r="A53" s="7" t="s">
        <v>78</v>
      </c>
      <c r="B53" s="7" t="s">
        <v>79</v>
      </c>
      <c r="C53" s="8">
        <v>1</v>
      </c>
      <c r="D53" s="8">
        <v>3</v>
      </c>
      <c r="E53" s="8"/>
      <c r="F53" s="8"/>
      <c r="G53" s="8">
        <v>1</v>
      </c>
      <c r="H53" s="8">
        <v>1</v>
      </c>
      <c r="I53" s="8"/>
      <c r="J53" s="8"/>
      <c r="K53" s="8">
        <v>2</v>
      </c>
      <c r="L53" s="8">
        <v>1</v>
      </c>
      <c r="M53" s="8">
        <f t="shared" si="10"/>
        <v>0</v>
      </c>
      <c r="N53" s="8">
        <f t="shared" si="11"/>
        <v>0</v>
      </c>
      <c r="O53" s="8">
        <f t="shared" si="12"/>
        <v>2</v>
      </c>
      <c r="P53" s="8">
        <f t="shared" si="13"/>
        <v>1</v>
      </c>
      <c r="Q53" s="8">
        <f t="shared" si="14"/>
        <v>3</v>
      </c>
    </row>
    <row r="54" spans="1:17" x14ac:dyDescent="0.3">
      <c r="A54" s="7" t="s">
        <v>80</v>
      </c>
      <c r="B54" s="7" t="s">
        <v>81</v>
      </c>
      <c r="C54" s="8">
        <v>1</v>
      </c>
      <c r="D54" s="8">
        <v>3</v>
      </c>
      <c r="E54" s="8"/>
      <c r="F54" s="8"/>
      <c r="G54" s="8">
        <v>1</v>
      </c>
      <c r="H54" s="8">
        <v>1</v>
      </c>
      <c r="I54" s="8"/>
      <c r="J54" s="8"/>
      <c r="K54" s="8">
        <v>2</v>
      </c>
      <c r="L54" s="8">
        <v>1</v>
      </c>
      <c r="M54" s="8">
        <f t="shared" si="10"/>
        <v>0</v>
      </c>
      <c r="N54" s="8">
        <f t="shared" si="11"/>
        <v>0</v>
      </c>
      <c r="O54" s="8">
        <f t="shared" si="12"/>
        <v>2</v>
      </c>
      <c r="P54" s="8">
        <f t="shared" si="13"/>
        <v>1</v>
      </c>
      <c r="Q54" s="8">
        <f t="shared" si="14"/>
        <v>3</v>
      </c>
    </row>
    <row r="55" spans="1:17" x14ac:dyDescent="0.3">
      <c r="A55" s="7" t="s">
        <v>82</v>
      </c>
      <c r="B55" s="7" t="s">
        <v>83</v>
      </c>
      <c r="C55" s="8">
        <v>1</v>
      </c>
      <c r="D55" s="8">
        <v>3</v>
      </c>
      <c r="E55" s="8"/>
      <c r="F55" s="8"/>
      <c r="G55" s="8">
        <v>1</v>
      </c>
      <c r="H55" s="8">
        <v>1</v>
      </c>
      <c r="I55" s="8"/>
      <c r="J55" s="8"/>
      <c r="K55" s="8">
        <v>2</v>
      </c>
      <c r="L55" s="8">
        <v>1</v>
      </c>
      <c r="M55" s="8">
        <f t="shared" si="10"/>
        <v>0</v>
      </c>
      <c r="N55" s="8">
        <f t="shared" si="11"/>
        <v>0</v>
      </c>
      <c r="O55" s="8">
        <f t="shared" si="12"/>
        <v>2</v>
      </c>
      <c r="P55" s="8">
        <f t="shared" si="13"/>
        <v>1</v>
      </c>
      <c r="Q55" s="8">
        <f t="shared" si="14"/>
        <v>3</v>
      </c>
    </row>
    <row r="56" spans="1:17" x14ac:dyDescent="0.3">
      <c r="A56" s="7" t="s">
        <v>84</v>
      </c>
      <c r="B56" s="7" t="s">
        <v>85</v>
      </c>
      <c r="C56" s="8">
        <v>1</v>
      </c>
      <c r="D56" s="8">
        <v>3</v>
      </c>
      <c r="E56" s="8"/>
      <c r="F56" s="8"/>
      <c r="G56" s="8">
        <v>1</v>
      </c>
      <c r="H56" s="8">
        <v>1</v>
      </c>
      <c r="I56" s="8"/>
      <c r="J56" s="8"/>
      <c r="K56" s="8">
        <v>2</v>
      </c>
      <c r="L56" s="8">
        <v>1</v>
      </c>
      <c r="M56" s="8">
        <f t="shared" si="10"/>
        <v>0</v>
      </c>
      <c r="N56" s="8">
        <f t="shared" si="11"/>
        <v>0</v>
      </c>
      <c r="O56" s="8">
        <f t="shared" si="12"/>
        <v>2</v>
      </c>
      <c r="P56" s="8">
        <f t="shared" si="13"/>
        <v>1</v>
      </c>
      <c r="Q56" s="8">
        <f t="shared" si="14"/>
        <v>3</v>
      </c>
    </row>
    <row r="57" spans="1:17" x14ac:dyDescent="0.3">
      <c r="A57" s="7" t="s">
        <v>86</v>
      </c>
      <c r="B57" s="7" t="s">
        <v>87</v>
      </c>
      <c r="C57" s="8">
        <v>1</v>
      </c>
      <c r="D57" s="8">
        <v>3</v>
      </c>
      <c r="E57" s="8"/>
      <c r="F57" s="8"/>
      <c r="G57" s="8">
        <v>1</v>
      </c>
      <c r="H57" s="8">
        <v>1</v>
      </c>
      <c r="I57" s="8"/>
      <c r="J57" s="8"/>
      <c r="K57" s="8">
        <v>2</v>
      </c>
      <c r="L57" s="8">
        <v>1</v>
      </c>
      <c r="M57" s="8">
        <f t="shared" si="10"/>
        <v>0</v>
      </c>
      <c r="N57" s="8">
        <f t="shared" si="11"/>
        <v>0</v>
      </c>
      <c r="O57" s="8">
        <f t="shared" si="12"/>
        <v>2</v>
      </c>
      <c r="P57" s="8">
        <f t="shared" si="13"/>
        <v>1</v>
      </c>
      <c r="Q57" s="8">
        <f t="shared" si="14"/>
        <v>3</v>
      </c>
    </row>
    <row r="58" spans="1:17" x14ac:dyDescent="0.3">
      <c r="A58" s="7" t="s">
        <v>88</v>
      </c>
      <c r="B58" s="7" t="s">
        <v>89</v>
      </c>
      <c r="C58" s="8">
        <v>2</v>
      </c>
      <c r="D58" s="8">
        <v>3</v>
      </c>
      <c r="E58" s="8"/>
      <c r="F58" s="8"/>
      <c r="G58" s="8">
        <v>2</v>
      </c>
      <c r="H58" s="8">
        <v>1</v>
      </c>
      <c r="I58" s="8"/>
      <c r="J58" s="8"/>
      <c r="K58" s="8">
        <v>2</v>
      </c>
      <c r="L58" s="8">
        <v>1</v>
      </c>
      <c r="M58" s="8">
        <f t="shared" si="10"/>
        <v>0</v>
      </c>
      <c r="N58" s="8">
        <f t="shared" si="11"/>
        <v>0</v>
      </c>
      <c r="O58" s="8">
        <f t="shared" si="12"/>
        <v>4</v>
      </c>
      <c r="P58" s="8">
        <f t="shared" si="13"/>
        <v>1</v>
      </c>
      <c r="Q58" s="8">
        <f t="shared" si="14"/>
        <v>5</v>
      </c>
    </row>
    <row r="59" spans="1:17" x14ac:dyDescent="0.3">
      <c r="A59" s="2"/>
      <c r="B59" s="2"/>
      <c r="C59" s="4"/>
      <c r="D59" s="4"/>
      <c r="E59" s="4"/>
      <c r="F59" s="4"/>
      <c r="G59" s="4"/>
      <c r="H59" s="4"/>
      <c r="I59" s="4"/>
      <c r="J59" s="4"/>
      <c r="K59" s="4"/>
      <c r="L59" s="4"/>
      <c r="M59" s="8">
        <f>SUM(M48:M58)</f>
        <v>0</v>
      </c>
      <c r="N59" s="8">
        <f>SUM(N48:N58)</f>
        <v>0</v>
      </c>
      <c r="O59" s="8">
        <f>SUM(O48:O58)</f>
        <v>40</v>
      </c>
      <c r="P59" s="8">
        <f>SUM(P48:P58)</f>
        <v>16</v>
      </c>
      <c r="Q59" s="8">
        <f>SUM(M59:P59)</f>
        <v>56</v>
      </c>
    </row>
    <row r="60" spans="1:17" x14ac:dyDescent="0.3">
      <c r="A60" s="2"/>
      <c r="B60" s="2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3">
      <c r="A61" s="2"/>
      <c r="B61" s="2"/>
      <c r="C61" s="4"/>
      <c r="D61" s="4"/>
      <c r="E61" s="102" t="s">
        <v>0</v>
      </c>
      <c r="F61" s="102"/>
      <c r="G61" s="102"/>
      <c r="H61" s="102"/>
      <c r="I61" s="102" t="s">
        <v>1</v>
      </c>
      <c r="J61" s="102"/>
      <c r="K61" s="102"/>
      <c r="L61" s="102"/>
      <c r="M61" s="102" t="s">
        <v>2</v>
      </c>
      <c r="N61" s="102"/>
      <c r="O61" s="102"/>
      <c r="P61" s="102"/>
      <c r="Q61" s="102"/>
    </row>
    <row r="62" spans="1:17" ht="15.6" x14ac:dyDescent="0.35">
      <c r="A62" s="6" t="s">
        <v>156</v>
      </c>
      <c r="B62" s="7"/>
      <c r="C62" s="5" t="s">
        <v>160</v>
      </c>
      <c r="D62" s="5" t="s">
        <v>161</v>
      </c>
      <c r="E62" s="5" t="s">
        <v>3</v>
      </c>
      <c r="F62" s="5" t="s">
        <v>164</v>
      </c>
      <c r="G62" s="5" t="s">
        <v>165</v>
      </c>
      <c r="H62" s="5" t="s">
        <v>4</v>
      </c>
      <c r="I62" s="5" t="s">
        <v>3</v>
      </c>
      <c r="J62" s="5" t="s">
        <v>164</v>
      </c>
      <c r="K62" s="5" t="s">
        <v>165</v>
      </c>
      <c r="L62" s="5" t="s">
        <v>4</v>
      </c>
      <c r="M62" s="5" t="s">
        <v>3</v>
      </c>
      <c r="N62" s="5" t="s">
        <v>164</v>
      </c>
      <c r="O62" s="5" t="s">
        <v>165</v>
      </c>
      <c r="P62" s="5" t="s">
        <v>4</v>
      </c>
      <c r="Q62" s="5" t="s">
        <v>5</v>
      </c>
    </row>
    <row r="63" spans="1:17" x14ac:dyDescent="0.3">
      <c r="A63" s="7" t="s">
        <v>100</v>
      </c>
      <c r="B63" s="7" t="s">
        <v>101</v>
      </c>
      <c r="C63" s="8">
        <v>1</v>
      </c>
      <c r="D63" s="8">
        <v>3</v>
      </c>
      <c r="E63" s="8">
        <v>1</v>
      </c>
      <c r="F63" s="8"/>
      <c r="G63" s="8"/>
      <c r="H63" s="8"/>
      <c r="I63" s="8">
        <v>3</v>
      </c>
      <c r="J63" s="8"/>
      <c r="K63" s="8"/>
      <c r="L63" s="8"/>
      <c r="M63" s="8">
        <f t="shared" ref="M63:M82" si="15">I63*E63</f>
        <v>3</v>
      </c>
      <c r="N63" s="8">
        <f t="shared" ref="N63:N82" si="16">J63*F63</f>
        <v>0</v>
      </c>
      <c r="O63" s="8">
        <f t="shared" ref="O63:O82" si="17">K63*G63</f>
        <v>0</v>
      </c>
      <c r="P63" s="8">
        <f t="shared" ref="P63:P82" si="18">L63*H63</f>
        <v>0</v>
      </c>
      <c r="Q63" s="8">
        <f t="shared" ref="Q63:Q83" si="19">SUM(M63:P63)</f>
        <v>3</v>
      </c>
    </row>
    <row r="64" spans="1:17" x14ac:dyDescent="0.3">
      <c r="A64" s="7" t="s">
        <v>112</v>
      </c>
      <c r="B64" s="7" t="s">
        <v>166</v>
      </c>
      <c r="C64" s="8">
        <v>1</v>
      </c>
      <c r="D64" s="8">
        <v>3</v>
      </c>
      <c r="E64" s="8">
        <v>1</v>
      </c>
      <c r="F64" s="8"/>
      <c r="G64" s="8"/>
      <c r="H64" s="8"/>
      <c r="I64" s="8">
        <v>3</v>
      </c>
      <c r="J64" s="8"/>
      <c r="K64" s="8"/>
      <c r="L64" s="8"/>
      <c r="M64" s="8">
        <f t="shared" si="15"/>
        <v>3</v>
      </c>
      <c r="N64" s="8">
        <f t="shared" si="16"/>
        <v>0</v>
      </c>
      <c r="O64" s="8">
        <f t="shared" si="17"/>
        <v>0</v>
      </c>
      <c r="P64" s="8">
        <f t="shared" si="18"/>
        <v>0</v>
      </c>
      <c r="Q64" s="8">
        <f t="shared" si="19"/>
        <v>3</v>
      </c>
    </row>
    <row r="65" spans="1:17" x14ac:dyDescent="0.3">
      <c r="A65" s="7" t="s">
        <v>98</v>
      </c>
      <c r="B65" s="7" t="s">
        <v>99</v>
      </c>
      <c r="C65" s="8">
        <v>1</v>
      </c>
      <c r="D65" s="8">
        <v>3</v>
      </c>
      <c r="E65" s="8">
        <v>1</v>
      </c>
      <c r="F65" s="8"/>
      <c r="G65" s="8"/>
      <c r="H65" s="8"/>
      <c r="I65" s="8">
        <v>3</v>
      </c>
      <c r="J65" s="8"/>
      <c r="K65" s="8"/>
      <c r="L65" s="8"/>
      <c r="M65" s="8">
        <f t="shared" si="15"/>
        <v>3</v>
      </c>
      <c r="N65" s="8">
        <f t="shared" si="16"/>
        <v>0</v>
      </c>
      <c r="O65" s="8">
        <f t="shared" si="17"/>
        <v>0</v>
      </c>
      <c r="P65" s="8">
        <f t="shared" si="18"/>
        <v>0</v>
      </c>
      <c r="Q65" s="8">
        <f t="shared" si="19"/>
        <v>3</v>
      </c>
    </row>
    <row r="66" spans="1:17" x14ac:dyDescent="0.3">
      <c r="A66" s="7" t="s">
        <v>113</v>
      </c>
      <c r="B66" s="7" t="s">
        <v>114</v>
      </c>
      <c r="C66" s="8">
        <v>2</v>
      </c>
      <c r="D66" s="8">
        <v>3</v>
      </c>
      <c r="E66" s="8">
        <v>1</v>
      </c>
      <c r="F66" s="8"/>
      <c r="G66" s="8"/>
      <c r="H66" s="8"/>
      <c r="I66" s="8">
        <v>3</v>
      </c>
      <c r="J66" s="8"/>
      <c r="K66" s="8"/>
      <c r="L66" s="8"/>
      <c r="M66" s="8">
        <f t="shared" si="15"/>
        <v>3</v>
      </c>
      <c r="N66" s="8">
        <f t="shared" si="16"/>
        <v>0</v>
      </c>
      <c r="O66" s="8">
        <f t="shared" si="17"/>
        <v>0</v>
      </c>
      <c r="P66" s="8">
        <f t="shared" si="18"/>
        <v>0</v>
      </c>
      <c r="Q66" s="8">
        <f t="shared" si="19"/>
        <v>3</v>
      </c>
    </row>
    <row r="67" spans="1:17" x14ac:dyDescent="0.3">
      <c r="A67" s="7" t="s">
        <v>92</v>
      </c>
      <c r="B67" s="7" t="s">
        <v>93</v>
      </c>
      <c r="C67" s="8">
        <v>1</v>
      </c>
      <c r="D67" s="8">
        <v>3</v>
      </c>
      <c r="E67" s="8">
        <v>1</v>
      </c>
      <c r="F67" s="8"/>
      <c r="G67" s="8"/>
      <c r="H67" s="8"/>
      <c r="I67" s="8">
        <v>3</v>
      </c>
      <c r="J67" s="8"/>
      <c r="K67" s="8"/>
      <c r="L67" s="8"/>
      <c r="M67" s="8">
        <f t="shared" si="15"/>
        <v>3</v>
      </c>
      <c r="N67" s="8">
        <f t="shared" si="16"/>
        <v>0</v>
      </c>
      <c r="O67" s="8">
        <f t="shared" si="17"/>
        <v>0</v>
      </c>
      <c r="P67" s="8">
        <f t="shared" si="18"/>
        <v>0</v>
      </c>
      <c r="Q67" s="8">
        <f t="shared" si="19"/>
        <v>3</v>
      </c>
    </row>
    <row r="68" spans="1:17" x14ac:dyDescent="0.3">
      <c r="A68" s="7" t="s">
        <v>90</v>
      </c>
      <c r="B68" s="7" t="s">
        <v>91</v>
      </c>
      <c r="C68" s="8">
        <v>1</v>
      </c>
      <c r="D68" s="8">
        <v>3</v>
      </c>
      <c r="E68" s="8">
        <v>1</v>
      </c>
      <c r="F68" s="8"/>
      <c r="G68" s="8"/>
      <c r="H68" s="8"/>
      <c r="I68" s="8">
        <v>3</v>
      </c>
      <c r="J68" s="8"/>
      <c r="K68" s="8"/>
      <c r="L68" s="8"/>
      <c r="M68" s="8">
        <f t="shared" si="15"/>
        <v>3</v>
      </c>
      <c r="N68" s="8">
        <f t="shared" si="16"/>
        <v>0</v>
      </c>
      <c r="O68" s="8">
        <f t="shared" si="17"/>
        <v>0</v>
      </c>
      <c r="P68" s="8">
        <f t="shared" si="18"/>
        <v>0</v>
      </c>
      <c r="Q68" s="8">
        <f t="shared" si="19"/>
        <v>3</v>
      </c>
    </row>
    <row r="69" spans="1:17" x14ac:dyDescent="0.3">
      <c r="A69" s="7" t="s">
        <v>110</v>
      </c>
      <c r="B69" s="7" t="s">
        <v>111</v>
      </c>
      <c r="C69" s="8">
        <v>1</v>
      </c>
      <c r="D69" s="8">
        <v>3</v>
      </c>
      <c r="E69" s="8">
        <v>1</v>
      </c>
      <c r="F69" s="8"/>
      <c r="G69" s="8"/>
      <c r="H69" s="8"/>
      <c r="I69" s="8">
        <v>3</v>
      </c>
      <c r="J69" s="8"/>
      <c r="K69" s="8"/>
      <c r="L69" s="8"/>
      <c r="M69" s="8">
        <f t="shared" si="15"/>
        <v>3</v>
      </c>
      <c r="N69" s="8">
        <f t="shared" si="16"/>
        <v>0</v>
      </c>
      <c r="O69" s="8">
        <f t="shared" si="17"/>
        <v>0</v>
      </c>
      <c r="P69" s="8">
        <f t="shared" si="18"/>
        <v>0</v>
      </c>
      <c r="Q69" s="8">
        <f t="shared" si="19"/>
        <v>3</v>
      </c>
    </row>
    <row r="70" spans="1:17" x14ac:dyDescent="0.3">
      <c r="A70" s="7" t="s">
        <v>108</v>
      </c>
      <c r="B70" s="7" t="s">
        <v>109</v>
      </c>
      <c r="C70" s="8">
        <v>1</v>
      </c>
      <c r="D70" s="8">
        <v>3</v>
      </c>
      <c r="E70" s="8">
        <v>1</v>
      </c>
      <c r="F70" s="8"/>
      <c r="G70" s="8"/>
      <c r="H70" s="8"/>
      <c r="I70" s="8">
        <v>3</v>
      </c>
      <c r="J70" s="8"/>
      <c r="K70" s="8"/>
      <c r="L70" s="8"/>
      <c r="M70" s="8">
        <f t="shared" si="15"/>
        <v>3</v>
      </c>
      <c r="N70" s="8">
        <f t="shared" si="16"/>
        <v>0</v>
      </c>
      <c r="O70" s="8">
        <f t="shared" si="17"/>
        <v>0</v>
      </c>
      <c r="P70" s="8">
        <f t="shared" si="18"/>
        <v>0</v>
      </c>
      <c r="Q70" s="8">
        <f t="shared" si="19"/>
        <v>3</v>
      </c>
    </row>
    <row r="71" spans="1:17" x14ac:dyDescent="0.3">
      <c r="A71" s="7" t="s">
        <v>94</v>
      </c>
      <c r="B71" s="7" t="s">
        <v>95</v>
      </c>
      <c r="C71" s="8">
        <v>2</v>
      </c>
      <c r="D71" s="8">
        <v>3</v>
      </c>
      <c r="E71" s="8">
        <v>1</v>
      </c>
      <c r="F71" s="8"/>
      <c r="G71" s="8"/>
      <c r="H71" s="8"/>
      <c r="I71" s="8">
        <v>3</v>
      </c>
      <c r="J71" s="8"/>
      <c r="K71" s="8"/>
      <c r="L71" s="8"/>
      <c r="M71" s="8">
        <f t="shared" si="15"/>
        <v>3</v>
      </c>
      <c r="N71" s="8">
        <f t="shared" si="16"/>
        <v>0</v>
      </c>
      <c r="O71" s="8">
        <f t="shared" si="17"/>
        <v>0</v>
      </c>
      <c r="P71" s="8">
        <f t="shared" si="18"/>
        <v>0</v>
      </c>
      <c r="Q71" s="8">
        <f t="shared" si="19"/>
        <v>3</v>
      </c>
    </row>
    <row r="72" spans="1:17" x14ac:dyDescent="0.3">
      <c r="A72" s="7" t="s">
        <v>117</v>
      </c>
      <c r="B72" s="7" t="s">
        <v>118</v>
      </c>
      <c r="C72" s="8">
        <v>2</v>
      </c>
      <c r="D72" s="8">
        <v>3</v>
      </c>
      <c r="E72" s="8">
        <v>1</v>
      </c>
      <c r="F72" s="8"/>
      <c r="G72" s="8"/>
      <c r="H72" s="8"/>
      <c r="I72" s="8">
        <v>3</v>
      </c>
      <c r="J72" s="8"/>
      <c r="K72" s="8"/>
      <c r="L72" s="8"/>
      <c r="M72" s="8">
        <f t="shared" si="15"/>
        <v>3</v>
      </c>
      <c r="N72" s="8">
        <f t="shared" si="16"/>
        <v>0</v>
      </c>
      <c r="O72" s="8">
        <f t="shared" si="17"/>
        <v>0</v>
      </c>
      <c r="P72" s="8">
        <f t="shared" si="18"/>
        <v>0</v>
      </c>
      <c r="Q72" s="8">
        <f t="shared" si="19"/>
        <v>3</v>
      </c>
    </row>
    <row r="73" spans="1:17" x14ac:dyDescent="0.3">
      <c r="A73" s="7" t="s">
        <v>102</v>
      </c>
      <c r="B73" s="7" t="s">
        <v>103</v>
      </c>
      <c r="C73" s="8">
        <v>1</v>
      </c>
      <c r="D73" s="8">
        <v>3</v>
      </c>
      <c r="E73" s="8">
        <v>1</v>
      </c>
      <c r="F73" s="8"/>
      <c r="G73" s="8"/>
      <c r="H73" s="8"/>
      <c r="I73" s="8">
        <v>3</v>
      </c>
      <c r="J73" s="8"/>
      <c r="K73" s="8"/>
      <c r="L73" s="8"/>
      <c r="M73" s="8">
        <f t="shared" si="15"/>
        <v>3</v>
      </c>
      <c r="N73" s="8">
        <f t="shared" si="16"/>
        <v>0</v>
      </c>
      <c r="O73" s="8">
        <f t="shared" si="17"/>
        <v>0</v>
      </c>
      <c r="P73" s="8">
        <f t="shared" si="18"/>
        <v>0</v>
      </c>
      <c r="Q73" s="8">
        <f t="shared" si="19"/>
        <v>3</v>
      </c>
    </row>
    <row r="74" spans="1:17" x14ac:dyDescent="0.3">
      <c r="A74" s="14" t="s">
        <v>168</v>
      </c>
      <c r="B74" s="14" t="s">
        <v>169</v>
      </c>
      <c r="C74" s="15">
        <v>1</v>
      </c>
      <c r="D74" s="15">
        <v>3</v>
      </c>
      <c r="E74" s="15">
        <v>0</v>
      </c>
      <c r="F74" s="15"/>
      <c r="G74" s="15"/>
      <c r="H74" s="15"/>
      <c r="I74" s="15">
        <v>0</v>
      </c>
      <c r="J74" s="15"/>
      <c r="K74" s="15"/>
      <c r="L74" s="15"/>
      <c r="M74" s="15">
        <f t="shared" si="15"/>
        <v>0</v>
      </c>
      <c r="N74" s="15">
        <f t="shared" si="16"/>
        <v>0</v>
      </c>
      <c r="O74" s="15">
        <f t="shared" si="17"/>
        <v>0</v>
      </c>
      <c r="P74" s="15">
        <f t="shared" si="18"/>
        <v>0</v>
      </c>
      <c r="Q74" s="15">
        <f t="shared" si="19"/>
        <v>0</v>
      </c>
    </row>
    <row r="75" spans="1:17" x14ac:dyDescent="0.3">
      <c r="A75" s="7" t="s">
        <v>96</v>
      </c>
      <c r="B75" s="7" t="s">
        <v>97</v>
      </c>
      <c r="C75" s="8">
        <v>2</v>
      </c>
      <c r="D75" s="8">
        <v>3</v>
      </c>
      <c r="E75" s="8">
        <v>1</v>
      </c>
      <c r="F75" s="8"/>
      <c r="G75" s="8"/>
      <c r="H75" s="8"/>
      <c r="I75" s="8">
        <v>3</v>
      </c>
      <c r="J75" s="8"/>
      <c r="K75" s="8"/>
      <c r="L75" s="8"/>
      <c r="M75" s="8">
        <f t="shared" si="15"/>
        <v>3</v>
      </c>
      <c r="N75" s="8">
        <f t="shared" si="16"/>
        <v>0</v>
      </c>
      <c r="O75" s="8">
        <f t="shared" si="17"/>
        <v>0</v>
      </c>
      <c r="P75" s="8">
        <f t="shared" si="18"/>
        <v>0</v>
      </c>
      <c r="Q75" s="8">
        <f t="shared" si="19"/>
        <v>3</v>
      </c>
    </row>
    <row r="76" spans="1:17" x14ac:dyDescent="0.3">
      <c r="A76" s="7" t="s">
        <v>119</v>
      </c>
      <c r="B76" s="7" t="s">
        <v>167</v>
      </c>
      <c r="C76" s="8">
        <v>2</v>
      </c>
      <c r="D76" s="8">
        <v>3</v>
      </c>
      <c r="E76" s="8">
        <v>1</v>
      </c>
      <c r="F76" s="8"/>
      <c r="G76" s="8"/>
      <c r="H76" s="8"/>
      <c r="I76" s="8">
        <v>3</v>
      </c>
      <c r="J76" s="8"/>
      <c r="K76" s="8"/>
      <c r="L76" s="8"/>
      <c r="M76" s="8">
        <f t="shared" si="15"/>
        <v>3</v>
      </c>
      <c r="N76" s="8">
        <f t="shared" si="16"/>
        <v>0</v>
      </c>
      <c r="O76" s="8">
        <f t="shared" si="17"/>
        <v>0</v>
      </c>
      <c r="P76" s="8">
        <f t="shared" si="18"/>
        <v>0</v>
      </c>
      <c r="Q76" s="8">
        <f t="shared" si="19"/>
        <v>3</v>
      </c>
    </row>
    <row r="77" spans="1:17" x14ac:dyDescent="0.3">
      <c r="A77" s="14" t="s">
        <v>170</v>
      </c>
      <c r="B77" s="14" t="s">
        <v>171</v>
      </c>
      <c r="C77" s="15">
        <v>2</v>
      </c>
      <c r="D77" s="15">
        <v>3</v>
      </c>
      <c r="E77" s="15">
        <v>0</v>
      </c>
      <c r="F77" s="15"/>
      <c r="G77" s="15"/>
      <c r="H77" s="15"/>
      <c r="I77" s="15">
        <v>0</v>
      </c>
      <c r="J77" s="15"/>
      <c r="K77" s="15"/>
      <c r="L77" s="15"/>
      <c r="M77" s="15">
        <f t="shared" si="15"/>
        <v>0</v>
      </c>
      <c r="N77" s="15">
        <f t="shared" si="16"/>
        <v>0</v>
      </c>
      <c r="O77" s="15">
        <f t="shared" si="17"/>
        <v>0</v>
      </c>
      <c r="P77" s="15">
        <f t="shared" si="18"/>
        <v>0</v>
      </c>
      <c r="Q77" s="15">
        <f t="shared" si="19"/>
        <v>0</v>
      </c>
    </row>
    <row r="78" spans="1:17" x14ac:dyDescent="0.3">
      <c r="A78" s="7" t="s">
        <v>104</v>
      </c>
      <c r="B78" s="7" t="s">
        <v>105</v>
      </c>
      <c r="C78" s="8">
        <v>2</v>
      </c>
      <c r="D78" s="8">
        <v>3</v>
      </c>
      <c r="E78" s="8">
        <v>1</v>
      </c>
      <c r="F78" s="8"/>
      <c r="G78" s="8"/>
      <c r="H78" s="8"/>
      <c r="I78" s="8">
        <v>3</v>
      </c>
      <c r="J78" s="8"/>
      <c r="K78" s="8"/>
      <c r="L78" s="8"/>
      <c r="M78" s="8">
        <f t="shared" si="15"/>
        <v>3</v>
      </c>
      <c r="N78" s="8">
        <f t="shared" si="16"/>
        <v>0</v>
      </c>
      <c r="O78" s="8">
        <f t="shared" si="17"/>
        <v>0</v>
      </c>
      <c r="P78" s="8">
        <f t="shared" si="18"/>
        <v>0</v>
      </c>
      <c r="Q78" s="8">
        <f t="shared" si="19"/>
        <v>3</v>
      </c>
    </row>
    <row r="79" spans="1:17" x14ac:dyDescent="0.3">
      <c r="A79" s="7" t="s">
        <v>106</v>
      </c>
      <c r="B79" s="7" t="s">
        <v>107</v>
      </c>
      <c r="C79" s="8">
        <v>2</v>
      </c>
      <c r="D79" s="8">
        <v>3</v>
      </c>
      <c r="E79" s="8">
        <v>1</v>
      </c>
      <c r="F79" s="8"/>
      <c r="G79" s="8"/>
      <c r="H79" s="8"/>
      <c r="I79" s="8">
        <v>3</v>
      </c>
      <c r="J79" s="8"/>
      <c r="K79" s="8"/>
      <c r="L79" s="8"/>
      <c r="M79" s="8">
        <f t="shared" si="15"/>
        <v>3</v>
      </c>
      <c r="N79" s="8">
        <f t="shared" si="16"/>
        <v>0</v>
      </c>
      <c r="O79" s="8">
        <f t="shared" si="17"/>
        <v>0</v>
      </c>
      <c r="P79" s="8">
        <f t="shared" si="18"/>
        <v>0</v>
      </c>
      <c r="Q79" s="8">
        <f t="shared" si="19"/>
        <v>3</v>
      </c>
    </row>
    <row r="80" spans="1:17" x14ac:dyDescent="0.3">
      <c r="A80" s="7" t="s">
        <v>120</v>
      </c>
      <c r="B80" s="7" t="s">
        <v>121</v>
      </c>
      <c r="C80" s="8">
        <v>2</v>
      </c>
      <c r="D80" s="8">
        <v>3</v>
      </c>
      <c r="E80" s="8">
        <v>1</v>
      </c>
      <c r="F80" s="8"/>
      <c r="G80" s="8"/>
      <c r="H80" s="8"/>
      <c r="I80" s="8">
        <v>3</v>
      </c>
      <c r="J80" s="8"/>
      <c r="K80" s="8"/>
      <c r="L80" s="8"/>
      <c r="M80" s="8">
        <f t="shared" si="15"/>
        <v>3</v>
      </c>
      <c r="N80" s="8">
        <f t="shared" si="16"/>
        <v>0</v>
      </c>
      <c r="O80" s="8">
        <f t="shared" si="17"/>
        <v>0</v>
      </c>
      <c r="P80" s="8">
        <f t="shared" si="18"/>
        <v>0</v>
      </c>
      <c r="Q80" s="8">
        <f t="shared" si="19"/>
        <v>3</v>
      </c>
    </row>
    <row r="81" spans="1:17" x14ac:dyDescent="0.3">
      <c r="A81" s="7" t="s">
        <v>122</v>
      </c>
      <c r="B81" s="7" t="s">
        <v>123</v>
      </c>
      <c r="C81" s="8">
        <v>2</v>
      </c>
      <c r="D81" s="8">
        <v>3</v>
      </c>
      <c r="E81" s="8">
        <v>1</v>
      </c>
      <c r="F81" s="8"/>
      <c r="G81" s="8"/>
      <c r="H81" s="8"/>
      <c r="I81" s="8">
        <v>3</v>
      </c>
      <c r="J81" s="8"/>
      <c r="K81" s="8"/>
      <c r="L81" s="8"/>
      <c r="M81" s="8">
        <f t="shared" si="15"/>
        <v>3</v>
      </c>
      <c r="N81" s="8">
        <f t="shared" si="16"/>
        <v>0</v>
      </c>
      <c r="O81" s="8">
        <f t="shared" si="17"/>
        <v>0</v>
      </c>
      <c r="P81" s="8">
        <f t="shared" si="18"/>
        <v>0</v>
      </c>
      <c r="Q81" s="8">
        <f t="shared" si="19"/>
        <v>3</v>
      </c>
    </row>
    <row r="82" spans="1:17" x14ac:dyDescent="0.3">
      <c r="A82" s="7" t="s">
        <v>115</v>
      </c>
      <c r="B82" s="7" t="s">
        <v>116</v>
      </c>
      <c r="C82" s="8">
        <v>2</v>
      </c>
      <c r="D82" s="8">
        <v>3</v>
      </c>
      <c r="E82" s="8">
        <v>1</v>
      </c>
      <c r="F82" s="8"/>
      <c r="G82" s="8"/>
      <c r="H82" s="8"/>
      <c r="I82" s="8">
        <v>3</v>
      </c>
      <c r="J82" s="8"/>
      <c r="K82" s="8"/>
      <c r="L82" s="8"/>
      <c r="M82" s="8">
        <f t="shared" si="15"/>
        <v>3</v>
      </c>
      <c r="N82" s="8">
        <f t="shared" si="16"/>
        <v>0</v>
      </c>
      <c r="O82" s="8">
        <f t="shared" si="17"/>
        <v>0</v>
      </c>
      <c r="P82" s="8">
        <f t="shared" si="18"/>
        <v>0</v>
      </c>
      <c r="Q82" s="8">
        <f t="shared" si="19"/>
        <v>3</v>
      </c>
    </row>
    <row r="83" spans="1:17" x14ac:dyDescent="0.3">
      <c r="A83" s="2"/>
      <c r="B83" s="2"/>
      <c r="C83" s="4"/>
      <c r="D83" s="4"/>
      <c r="E83" s="4"/>
      <c r="F83" s="4"/>
      <c r="G83" s="4"/>
      <c r="H83" s="4"/>
      <c r="I83" s="4"/>
      <c r="J83" s="4"/>
      <c r="K83" s="4"/>
      <c r="L83" s="4"/>
      <c r="M83" s="8">
        <f>SUM(M63:M82)</f>
        <v>54</v>
      </c>
      <c r="N83" s="8">
        <f>SUM(N63:N82)</f>
        <v>0</v>
      </c>
      <c r="O83" s="8">
        <f>SUM(O63:O82)</f>
        <v>0</v>
      </c>
      <c r="P83" s="8">
        <f>SUM(P63:P82)</f>
        <v>0</v>
      </c>
      <c r="Q83" s="8">
        <f t="shared" si="19"/>
        <v>54</v>
      </c>
    </row>
    <row r="84" spans="1:17" x14ac:dyDescent="0.3">
      <c r="A84" s="2"/>
      <c r="B84" s="2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17" x14ac:dyDescent="0.3">
      <c r="A85" s="2"/>
      <c r="B85" s="2"/>
      <c r="C85" s="4"/>
      <c r="D85" s="4"/>
      <c r="E85" s="99" t="s">
        <v>0</v>
      </c>
      <c r="F85" s="99"/>
      <c r="G85" s="99"/>
      <c r="H85" s="99"/>
      <c r="I85" s="99" t="s">
        <v>1</v>
      </c>
      <c r="J85" s="99"/>
      <c r="K85" s="99"/>
      <c r="L85" s="99"/>
      <c r="M85" s="99" t="s">
        <v>2</v>
      </c>
      <c r="N85" s="99"/>
      <c r="O85" s="99"/>
      <c r="P85" s="99"/>
      <c r="Q85" s="99"/>
    </row>
    <row r="86" spans="1:17" ht="15.6" x14ac:dyDescent="0.35">
      <c r="A86" s="6" t="s">
        <v>159</v>
      </c>
      <c r="B86" s="7"/>
      <c r="C86" s="5" t="s">
        <v>178</v>
      </c>
      <c r="D86" s="5" t="s">
        <v>161</v>
      </c>
      <c r="E86" s="5" t="s">
        <v>3</v>
      </c>
      <c r="F86" s="5" t="s">
        <v>164</v>
      </c>
      <c r="G86" s="5" t="s">
        <v>165</v>
      </c>
      <c r="H86" s="5" t="s">
        <v>4</v>
      </c>
      <c r="I86" s="5" t="s">
        <v>3</v>
      </c>
      <c r="J86" s="5" t="s">
        <v>164</v>
      </c>
      <c r="K86" s="5" t="s">
        <v>165</v>
      </c>
      <c r="L86" s="5" t="s">
        <v>4</v>
      </c>
      <c r="M86" s="5" t="s">
        <v>3</v>
      </c>
      <c r="N86" s="5" t="s">
        <v>164</v>
      </c>
      <c r="O86" s="5" t="s">
        <v>165</v>
      </c>
      <c r="P86" s="5" t="s">
        <v>4</v>
      </c>
      <c r="Q86" s="5" t="s">
        <v>5</v>
      </c>
    </row>
    <row r="87" spans="1:17" x14ac:dyDescent="0.3">
      <c r="A87" s="7" t="s">
        <v>130</v>
      </c>
      <c r="B87" s="7" t="s">
        <v>131</v>
      </c>
      <c r="C87" s="8" t="s">
        <v>181</v>
      </c>
      <c r="D87" s="8">
        <v>3</v>
      </c>
      <c r="E87" s="8">
        <v>1</v>
      </c>
      <c r="F87" s="8"/>
      <c r="G87" s="8"/>
      <c r="H87" s="8"/>
      <c r="I87" s="9"/>
      <c r="J87" s="8"/>
      <c r="K87" s="8"/>
      <c r="L87" s="8"/>
      <c r="M87" s="8">
        <f t="shared" ref="M87:M95" si="20">D87*E87</f>
        <v>3</v>
      </c>
      <c r="N87" s="8">
        <f t="shared" ref="N87:N96" si="21">J87*F87</f>
        <v>0</v>
      </c>
      <c r="O87" s="8">
        <f t="shared" ref="O87:O96" si="22">K87*G87</f>
        <v>0</v>
      </c>
      <c r="P87" s="8">
        <f t="shared" ref="P87:P96" si="23">L87*H87</f>
        <v>0</v>
      </c>
      <c r="Q87" s="8">
        <f>SUM(M87:P87)</f>
        <v>3</v>
      </c>
    </row>
    <row r="88" spans="1:17" x14ac:dyDescent="0.3">
      <c r="A88" s="7" t="s">
        <v>132</v>
      </c>
      <c r="B88" s="7" t="s">
        <v>133</v>
      </c>
      <c r="C88" s="8" t="s">
        <v>181</v>
      </c>
      <c r="D88" s="8">
        <v>5</v>
      </c>
      <c r="E88" s="8">
        <v>1</v>
      </c>
      <c r="F88" s="8"/>
      <c r="G88" s="8"/>
      <c r="H88" s="8"/>
      <c r="I88" s="9"/>
      <c r="J88" s="8"/>
      <c r="K88" s="8"/>
      <c r="L88" s="8"/>
      <c r="M88" s="8">
        <f t="shared" si="20"/>
        <v>5</v>
      </c>
      <c r="N88" s="8">
        <f t="shared" si="21"/>
        <v>0</v>
      </c>
      <c r="O88" s="8">
        <f t="shared" si="22"/>
        <v>0</v>
      </c>
      <c r="P88" s="8">
        <f t="shared" si="23"/>
        <v>0</v>
      </c>
      <c r="Q88" s="8">
        <f t="shared" ref="Q88:Q95" si="24">SUM(M88:P88)</f>
        <v>5</v>
      </c>
    </row>
    <row r="89" spans="1:17" x14ac:dyDescent="0.3">
      <c r="A89" s="7" t="s">
        <v>134</v>
      </c>
      <c r="B89" s="7" t="s">
        <v>135</v>
      </c>
      <c r="C89" s="8" t="s">
        <v>181</v>
      </c>
      <c r="D89" s="8">
        <v>5</v>
      </c>
      <c r="E89" s="8">
        <v>1</v>
      </c>
      <c r="F89" s="8"/>
      <c r="G89" s="8"/>
      <c r="H89" s="8"/>
      <c r="I89" s="9"/>
      <c r="J89" s="8"/>
      <c r="K89" s="8"/>
      <c r="L89" s="8"/>
      <c r="M89" s="8">
        <f t="shared" si="20"/>
        <v>5</v>
      </c>
      <c r="N89" s="8">
        <f t="shared" si="21"/>
        <v>0</v>
      </c>
      <c r="O89" s="8">
        <f t="shared" si="22"/>
        <v>0</v>
      </c>
      <c r="P89" s="8">
        <f t="shared" si="23"/>
        <v>0</v>
      </c>
      <c r="Q89" s="8">
        <f t="shared" si="24"/>
        <v>5</v>
      </c>
    </row>
    <row r="90" spans="1:17" x14ac:dyDescent="0.3">
      <c r="A90" s="7" t="s">
        <v>136</v>
      </c>
      <c r="B90" s="7" t="s">
        <v>137</v>
      </c>
      <c r="C90" s="8" t="s">
        <v>181</v>
      </c>
      <c r="D90" s="8">
        <v>5</v>
      </c>
      <c r="E90" s="8">
        <v>1</v>
      </c>
      <c r="F90" s="8"/>
      <c r="G90" s="8"/>
      <c r="H90" s="8"/>
      <c r="I90" s="9"/>
      <c r="J90" s="8"/>
      <c r="K90" s="8"/>
      <c r="L90" s="8"/>
      <c r="M90" s="8">
        <f t="shared" si="20"/>
        <v>5</v>
      </c>
      <c r="N90" s="8">
        <f t="shared" si="21"/>
        <v>0</v>
      </c>
      <c r="O90" s="8">
        <f t="shared" si="22"/>
        <v>0</v>
      </c>
      <c r="P90" s="8">
        <f t="shared" si="23"/>
        <v>0</v>
      </c>
      <c r="Q90" s="8">
        <f t="shared" si="24"/>
        <v>5</v>
      </c>
    </row>
    <row r="91" spans="1:17" x14ac:dyDescent="0.3">
      <c r="A91" s="7" t="s">
        <v>138</v>
      </c>
      <c r="B91" s="7" t="s">
        <v>139</v>
      </c>
      <c r="C91" s="8" t="s">
        <v>182</v>
      </c>
      <c r="D91" s="8">
        <v>3</v>
      </c>
      <c r="E91" s="8">
        <v>1</v>
      </c>
      <c r="F91" s="8"/>
      <c r="G91" s="8"/>
      <c r="H91" s="8"/>
      <c r="I91" s="9"/>
      <c r="J91" s="8"/>
      <c r="K91" s="8"/>
      <c r="L91" s="8"/>
      <c r="M91" s="8">
        <f t="shared" si="20"/>
        <v>3</v>
      </c>
      <c r="N91" s="8">
        <f t="shared" si="21"/>
        <v>0</v>
      </c>
      <c r="O91" s="8">
        <f t="shared" si="22"/>
        <v>0</v>
      </c>
      <c r="P91" s="8">
        <f t="shared" si="23"/>
        <v>0</v>
      </c>
      <c r="Q91" s="8">
        <f t="shared" si="24"/>
        <v>3</v>
      </c>
    </row>
    <row r="92" spans="1:17" x14ac:dyDescent="0.3">
      <c r="A92" s="7" t="s">
        <v>140</v>
      </c>
      <c r="B92" s="7" t="s">
        <v>141</v>
      </c>
      <c r="C92" s="8" t="s">
        <v>183</v>
      </c>
      <c r="D92" s="8">
        <v>3</v>
      </c>
      <c r="E92" s="8">
        <v>1</v>
      </c>
      <c r="F92" s="8"/>
      <c r="G92" s="8"/>
      <c r="H92" s="8"/>
      <c r="I92" s="9"/>
      <c r="J92" s="8"/>
      <c r="K92" s="8"/>
      <c r="L92" s="8"/>
      <c r="M92" s="8">
        <f t="shared" si="20"/>
        <v>3</v>
      </c>
      <c r="N92" s="8">
        <f t="shared" si="21"/>
        <v>0</v>
      </c>
      <c r="O92" s="8">
        <f t="shared" si="22"/>
        <v>0</v>
      </c>
      <c r="P92" s="8">
        <f t="shared" si="23"/>
        <v>0</v>
      </c>
      <c r="Q92" s="8">
        <f t="shared" si="24"/>
        <v>3</v>
      </c>
    </row>
    <row r="93" spans="1:17" x14ac:dyDescent="0.3">
      <c r="A93" s="7" t="s">
        <v>142</v>
      </c>
      <c r="B93" s="7" t="s">
        <v>143</v>
      </c>
      <c r="C93" s="8" t="s">
        <v>183</v>
      </c>
      <c r="D93" s="8">
        <v>3</v>
      </c>
      <c r="E93" s="8">
        <v>1</v>
      </c>
      <c r="F93" s="8"/>
      <c r="G93" s="8"/>
      <c r="H93" s="8"/>
      <c r="I93" s="9"/>
      <c r="J93" s="8"/>
      <c r="K93" s="8"/>
      <c r="L93" s="8"/>
      <c r="M93" s="8">
        <f t="shared" si="20"/>
        <v>3</v>
      </c>
      <c r="N93" s="8">
        <f t="shared" si="21"/>
        <v>0</v>
      </c>
      <c r="O93" s="8">
        <f t="shared" si="22"/>
        <v>0</v>
      </c>
      <c r="P93" s="8">
        <f t="shared" si="23"/>
        <v>0</v>
      </c>
      <c r="Q93" s="8">
        <f t="shared" si="24"/>
        <v>3</v>
      </c>
    </row>
    <row r="94" spans="1:17" x14ac:dyDescent="0.3">
      <c r="A94" s="7" t="s">
        <v>144</v>
      </c>
      <c r="B94" s="7" t="s">
        <v>145</v>
      </c>
      <c r="C94" s="8" t="s">
        <v>183</v>
      </c>
      <c r="D94" s="8">
        <v>3</v>
      </c>
      <c r="E94" s="8">
        <v>1</v>
      </c>
      <c r="F94" s="8"/>
      <c r="G94" s="8"/>
      <c r="H94" s="8"/>
      <c r="I94" s="9"/>
      <c r="J94" s="8"/>
      <c r="K94" s="8"/>
      <c r="L94" s="8"/>
      <c r="M94" s="8">
        <f t="shared" si="20"/>
        <v>3</v>
      </c>
      <c r="N94" s="8">
        <f t="shared" si="21"/>
        <v>0</v>
      </c>
      <c r="O94" s="8">
        <f t="shared" si="22"/>
        <v>0</v>
      </c>
      <c r="P94" s="8">
        <f t="shared" si="23"/>
        <v>0</v>
      </c>
      <c r="Q94" s="8">
        <f t="shared" si="24"/>
        <v>3</v>
      </c>
    </row>
    <row r="95" spans="1:17" x14ac:dyDescent="0.3">
      <c r="A95" s="7" t="s">
        <v>146</v>
      </c>
      <c r="B95" s="7" t="s">
        <v>147</v>
      </c>
      <c r="C95" s="8" t="s">
        <v>183</v>
      </c>
      <c r="D95" s="8">
        <v>6</v>
      </c>
      <c r="E95" s="8">
        <v>1</v>
      </c>
      <c r="F95" s="8"/>
      <c r="G95" s="8"/>
      <c r="H95" s="8">
        <v>1</v>
      </c>
      <c r="I95" s="9"/>
      <c r="J95" s="8"/>
      <c r="K95" s="8"/>
      <c r="L95" s="8">
        <v>3</v>
      </c>
      <c r="M95" s="8">
        <f t="shared" si="20"/>
        <v>6</v>
      </c>
      <c r="N95" s="8">
        <f t="shared" si="21"/>
        <v>0</v>
      </c>
      <c r="O95" s="8">
        <f t="shared" si="22"/>
        <v>0</v>
      </c>
      <c r="P95" s="8">
        <f t="shared" si="23"/>
        <v>3</v>
      </c>
      <c r="Q95" s="8">
        <f t="shared" si="24"/>
        <v>9</v>
      </c>
    </row>
    <row r="96" spans="1:17" x14ac:dyDescent="0.3">
      <c r="A96" s="14" t="s">
        <v>179</v>
      </c>
      <c r="B96" s="14" t="s">
        <v>180</v>
      </c>
      <c r="C96" s="15">
        <v>2</v>
      </c>
      <c r="D96" s="15">
        <v>3</v>
      </c>
      <c r="E96" s="15">
        <v>0</v>
      </c>
      <c r="F96" s="15"/>
      <c r="G96" s="15"/>
      <c r="H96" s="15"/>
      <c r="I96" s="16"/>
      <c r="J96" s="15"/>
      <c r="K96" s="15"/>
      <c r="L96" s="15"/>
      <c r="M96" s="15">
        <v>0</v>
      </c>
      <c r="N96" s="15">
        <f t="shared" si="21"/>
        <v>0</v>
      </c>
      <c r="O96" s="15">
        <f t="shared" si="22"/>
        <v>0</v>
      </c>
      <c r="P96" s="15">
        <f t="shared" si="23"/>
        <v>0</v>
      </c>
      <c r="Q96" s="15">
        <f t="shared" ref="Q96" si="25">SUM(M96:P96)</f>
        <v>0</v>
      </c>
    </row>
    <row r="97" spans="1:17" x14ac:dyDescent="0.3">
      <c r="A97" s="2"/>
      <c r="B97" s="2"/>
      <c r="C97" s="4"/>
      <c r="D97" s="4"/>
      <c r="E97" s="4"/>
      <c r="F97" s="4"/>
      <c r="G97" s="4"/>
      <c r="H97" s="4"/>
      <c r="J97" s="4"/>
      <c r="K97" s="4"/>
      <c r="L97" s="4"/>
      <c r="M97" s="8">
        <f>SUM(M87:M95)</f>
        <v>36</v>
      </c>
      <c r="N97" s="8">
        <f>SUM(N87:N95)</f>
        <v>0</v>
      </c>
      <c r="O97" s="8">
        <f>SUM(O87:O95)</f>
        <v>0</v>
      </c>
      <c r="P97" s="8">
        <f>SUM(P87:P95)</f>
        <v>3</v>
      </c>
      <c r="Q97" s="8">
        <f>SUM(M97:P97)</f>
        <v>39</v>
      </c>
    </row>
    <row r="98" spans="1:17" x14ac:dyDescent="0.3">
      <c r="A98" s="2"/>
      <c r="B98" s="2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1:17" x14ac:dyDescent="0.3">
      <c r="A99" s="2"/>
      <c r="B99" s="2"/>
      <c r="C99" s="4"/>
      <c r="D99" s="4"/>
      <c r="E99" s="99" t="s">
        <v>0</v>
      </c>
      <c r="F99" s="99"/>
      <c r="G99" s="99"/>
      <c r="H99" s="99"/>
      <c r="I99" s="99" t="s">
        <v>1</v>
      </c>
      <c r="J99" s="99"/>
      <c r="K99" s="99"/>
      <c r="L99" s="99"/>
      <c r="M99" s="99" t="s">
        <v>2</v>
      </c>
      <c r="N99" s="99"/>
      <c r="O99" s="99"/>
      <c r="P99" s="99"/>
      <c r="Q99" s="99"/>
    </row>
    <row r="100" spans="1:17" ht="15.6" x14ac:dyDescent="0.35">
      <c r="A100" s="6" t="s">
        <v>157</v>
      </c>
      <c r="B100" s="7"/>
      <c r="C100" s="5" t="s">
        <v>160</v>
      </c>
      <c r="D100" s="5" t="s">
        <v>161</v>
      </c>
      <c r="E100" s="5" t="s">
        <v>3</v>
      </c>
      <c r="F100" s="5" t="s">
        <v>164</v>
      </c>
      <c r="G100" s="5" t="s">
        <v>165</v>
      </c>
      <c r="H100" s="5" t="s">
        <v>4</v>
      </c>
      <c r="I100" s="5" t="s">
        <v>3</v>
      </c>
      <c r="J100" s="5" t="s">
        <v>164</v>
      </c>
      <c r="K100" s="5" t="s">
        <v>165</v>
      </c>
      <c r="L100" s="5" t="s">
        <v>4</v>
      </c>
      <c r="M100" s="5" t="s">
        <v>3</v>
      </c>
      <c r="N100" s="5" t="s">
        <v>164</v>
      </c>
      <c r="O100" s="5" t="s">
        <v>165</v>
      </c>
      <c r="P100" s="5" t="s">
        <v>4</v>
      </c>
      <c r="Q100" s="5" t="s">
        <v>5</v>
      </c>
    </row>
    <row r="101" spans="1:17" x14ac:dyDescent="0.3">
      <c r="A101" s="7" t="s">
        <v>124</v>
      </c>
      <c r="B101" s="7" t="s">
        <v>125</v>
      </c>
      <c r="C101" s="8">
        <v>2</v>
      </c>
      <c r="D101" s="8">
        <v>4</v>
      </c>
      <c r="E101" s="8">
        <v>1</v>
      </c>
      <c r="F101" s="8"/>
      <c r="G101" s="8"/>
      <c r="H101" s="8"/>
      <c r="I101" s="8">
        <v>4</v>
      </c>
      <c r="J101" s="8"/>
      <c r="K101" s="8"/>
      <c r="L101" s="8"/>
      <c r="M101" s="8">
        <f t="shared" ref="M101:P103" si="26">I101*E101</f>
        <v>4</v>
      </c>
      <c r="N101" s="8">
        <f t="shared" si="26"/>
        <v>0</v>
      </c>
      <c r="O101" s="8">
        <f t="shared" si="26"/>
        <v>0</v>
      </c>
      <c r="P101" s="8">
        <f t="shared" si="26"/>
        <v>0</v>
      </c>
      <c r="Q101" s="8">
        <f>SUM(M101:P101)</f>
        <v>4</v>
      </c>
    </row>
    <row r="102" spans="1:17" x14ac:dyDescent="0.3">
      <c r="A102" s="7" t="s">
        <v>126</v>
      </c>
      <c r="B102" s="7" t="s">
        <v>127</v>
      </c>
      <c r="C102" s="8">
        <v>2</v>
      </c>
      <c r="D102" s="8">
        <v>4</v>
      </c>
      <c r="E102" s="8">
        <v>1</v>
      </c>
      <c r="F102" s="8"/>
      <c r="G102" s="8"/>
      <c r="H102" s="8"/>
      <c r="I102" s="8">
        <v>4</v>
      </c>
      <c r="J102" s="8"/>
      <c r="K102" s="8"/>
      <c r="L102" s="8"/>
      <c r="M102" s="8">
        <f t="shared" si="26"/>
        <v>4</v>
      </c>
      <c r="N102" s="8">
        <f t="shared" si="26"/>
        <v>0</v>
      </c>
      <c r="O102" s="8">
        <f t="shared" si="26"/>
        <v>0</v>
      </c>
      <c r="P102" s="8">
        <f t="shared" si="26"/>
        <v>0</v>
      </c>
      <c r="Q102" s="8">
        <f>SUM(M102:P102)</f>
        <v>4</v>
      </c>
    </row>
    <row r="103" spans="1:17" x14ac:dyDescent="0.3">
      <c r="A103" s="7" t="s">
        <v>128</v>
      </c>
      <c r="B103" s="7" t="s">
        <v>129</v>
      </c>
      <c r="C103" s="8">
        <v>2</v>
      </c>
      <c r="D103" s="8">
        <v>10</v>
      </c>
      <c r="E103" s="8"/>
      <c r="F103" s="8"/>
      <c r="G103" s="8"/>
      <c r="H103" s="8">
        <v>1</v>
      </c>
      <c r="I103" s="8"/>
      <c r="J103" s="8"/>
      <c r="K103" s="8"/>
      <c r="L103" s="8">
        <v>10</v>
      </c>
      <c r="M103" s="8">
        <f t="shared" si="26"/>
        <v>0</v>
      </c>
      <c r="N103" s="8">
        <f t="shared" si="26"/>
        <v>0</v>
      </c>
      <c r="O103" s="8">
        <f t="shared" si="26"/>
        <v>0</v>
      </c>
      <c r="P103" s="8">
        <f t="shared" si="26"/>
        <v>10</v>
      </c>
      <c r="Q103" s="8">
        <f t="shared" ref="Q103" si="27">SUM(M103:P103)</f>
        <v>10</v>
      </c>
    </row>
    <row r="104" spans="1:17" x14ac:dyDescent="0.3">
      <c r="A104" s="2"/>
      <c r="B104" s="2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8">
        <f>SUM(M101:M103)</f>
        <v>8</v>
      </c>
      <c r="N104" s="8">
        <f>SUM(N101:N103)</f>
        <v>0</v>
      </c>
      <c r="O104" s="8">
        <f>SUM(O101:O103)</f>
        <v>0</v>
      </c>
      <c r="P104" s="8">
        <f>SUM(P101:P103)</f>
        <v>10</v>
      </c>
      <c r="Q104" s="8">
        <f>SUM(M104:P104)</f>
        <v>18</v>
      </c>
    </row>
    <row r="105" spans="1:17" x14ac:dyDescent="0.3">
      <c r="A105" s="2"/>
      <c r="B105" s="2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1:17" x14ac:dyDescent="0.3">
      <c r="A106" s="25" t="s">
        <v>184</v>
      </c>
      <c r="B106" s="19"/>
      <c r="C106" s="20"/>
      <c r="D106" s="20"/>
      <c r="E106" s="101" t="s">
        <v>0</v>
      </c>
      <c r="F106" s="101"/>
      <c r="G106" s="101"/>
      <c r="H106" s="101"/>
      <c r="I106" s="101" t="s">
        <v>1</v>
      </c>
      <c r="J106" s="101"/>
      <c r="K106" s="101"/>
      <c r="L106" s="101"/>
      <c r="M106" s="101" t="s">
        <v>2</v>
      </c>
      <c r="N106" s="101"/>
      <c r="O106" s="101"/>
      <c r="P106" s="101"/>
      <c r="Q106" s="101"/>
    </row>
    <row r="107" spans="1:17" ht="15.6" x14ac:dyDescent="0.35">
      <c r="A107" s="22" t="s">
        <v>158</v>
      </c>
      <c r="B107" s="23"/>
      <c r="C107" s="21" t="s">
        <v>160</v>
      </c>
      <c r="D107" s="21" t="s">
        <v>161</v>
      </c>
      <c r="E107" s="21" t="s">
        <v>3</v>
      </c>
      <c r="F107" s="21" t="s">
        <v>164</v>
      </c>
      <c r="G107" s="21" t="s">
        <v>165</v>
      </c>
      <c r="H107" s="21" t="s">
        <v>4</v>
      </c>
      <c r="I107" s="21" t="s">
        <v>3</v>
      </c>
      <c r="J107" s="21" t="s">
        <v>164</v>
      </c>
      <c r="K107" s="21" t="s">
        <v>165</v>
      </c>
      <c r="L107" s="21" t="s">
        <v>4</v>
      </c>
      <c r="M107" s="21" t="s">
        <v>3</v>
      </c>
      <c r="N107" s="21" t="s">
        <v>164</v>
      </c>
      <c r="O107" s="21" t="s">
        <v>165</v>
      </c>
      <c r="P107" s="21" t="s">
        <v>4</v>
      </c>
      <c r="Q107" s="21" t="s">
        <v>5</v>
      </c>
    </row>
    <row r="108" spans="1:17" x14ac:dyDescent="0.3">
      <c r="A108" s="23"/>
      <c r="B108" s="23" t="s">
        <v>148</v>
      </c>
      <c r="C108" s="24"/>
      <c r="D108" s="24">
        <v>2</v>
      </c>
      <c r="E108" s="24">
        <v>1</v>
      </c>
      <c r="F108" s="24"/>
      <c r="G108" s="24"/>
      <c r="H108" s="24"/>
      <c r="I108" s="24">
        <v>2</v>
      </c>
      <c r="J108" s="24"/>
      <c r="K108" s="24"/>
      <c r="L108" s="24"/>
      <c r="M108" s="24">
        <f t="shared" ref="M108:M113" si="28">I108*E108</f>
        <v>2</v>
      </c>
      <c r="N108" s="24"/>
      <c r="O108" s="24"/>
      <c r="P108" s="24"/>
      <c r="Q108" s="24">
        <f>SUM(M108:P108)</f>
        <v>2</v>
      </c>
    </row>
    <row r="109" spans="1:17" x14ac:dyDescent="0.3">
      <c r="A109" s="23"/>
      <c r="B109" s="23" t="s">
        <v>149</v>
      </c>
      <c r="C109" s="24"/>
      <c r="D109" s="24">
        <v>1</v>
      </c>
      <c r="E109" s="24">
        <v>1</v>
      </c>
      <c r="F109" s="24"/>
      <c r="G109" s="24"/>
      <c r="H109" s="24"/>
      <c r="I109" s="24">
        <v>1</v>
      </c>
      <c r="J109" s="24"/>
      <c r="K109" s="24"/>
      <c r="L109" s="24"/>
      <c r="M109" s="24">
        <f t="shared" si="28"/>
        <v>1</v>
      </c>
      <c r="N109" s="24"/>
      <c r="O109" s="24"/>
      <c r="P109" s="24"/>
      <c r="Q109" s="24">
        <f>SUM(M109:P109)</f>
        <v>1</v>
      </c>
    </row>
    <row r="110" spans="1:17" x14ac:dyDescent="0.3">
      <c r="A110" s="23"/>
      <c r="B110" s="23" t="s">
        <v>150</v>
      </c>
      <c r="C110" s="24"/>
      <c r="D110" s="24">
        <v>2</v>
      </c>
      <c r="E110" s="24">
        <v>1</v>
      </c>
      <c r="F110" s="24"/>
      <c r="G110" s="24"/>
      <c r="H110" s="24"/>
      <c r="I110" s="24">
        <v>2</v>
      </c>
      <c r="J110" s="24"/>
      <c r="K110" s="24"/>
      <c r="L110" s="24"/>
      <c r="M110" s="24">
        <f t="shared" si="28"/>
        <v>2</v>
      </c>
      <c r="N110" s="24"/>
      <c r="O110" s="24"/>
      <c r="P110" s="24"/>
      <c r="Q110" s="24">
        <f t="shared" ref="Q110:Q113" si="29">SUM(M110:P110)</f>
        <v>2</v>
      </c>
    </row>
    <row r="111" spans="1:17" x14ac:dyDescent="0.3">
      <c r="A111" s="23"/>
      <c r="B111" s="23" t="s">
        <v>151</v>
      </c>
      <c r="C111" s="24"/>
      <c r="D111" s="24">
        <v>1</v>
      </c>
      <c r="E111" s="24">
        <v>1</v>
      </c>
      <c r="F111" s="24"/>
      <c r="G111" s="24"/>
      <c r="H111" s="24"/>
      <c r="I111" s="24">
        <v>1</v>
      </c>
      <c r="J111" s="24"/>
      <c r="K111" s="24"/>
      <c r="L111" s="24"/>
      <c r="M111" s="24">
        <f t="shared" si="28"/>
        <v>1</v>
      </c>
      <c r="N111" s="24"/>
      <c r="O111" s="24"/>
      <c r="P111" s="24"/>
      <c r="Q111" s="24">
        <f t="shared" si="29"/>
        <v>1</v>
      </c>
    </row>
    <row r="112" spans="1:17" x14ac:dyDescent="0.3">
      <c r="A112" s="23"/>
      <c r="B112" s="23" t="s">
        <v>152</v>
      </c>
      <c r="C112" s="24"/>
      <c r="D112" s="24">
        <v>1</v>
      </c>
      <c r="E112" s="24">
        <v>1</v>
      </c>
      <c r="F112" s="24"/>
      <c r="G112" s="24"/>
      <c r="H112" s="24"/>
      <c r="I112" s="24">
        <v>1</v>
      </c>
      <c r="J112" s="24"/>
      <c r="K112" s="24"/>
      <c r="L112" s="24"/>
      <c r="M112" s="24">
        <f t="shared" si="28"/>
        <v>1</v>
      </c>
      <c r="N112" s="24"/>
      <c r="O112" s="24"/>
      <c r="P112" s="24"/>
      <c r="Q112" s="24">
        <f t="shared" si="29"/>
        <v>1</v>
      </c>
    </row>
    <row r="113" spans="1:17" x14ac:dyDescent="0.3">
      <c r="A113" s="23"/>
      <c r="B113" s="23" t="s">
        <v>153</v>
      </c>
      <c r="C113" s="24"/>
      <c r="D113" s="24">
        <v>1</v>
      </c>
      <c r="E113" s="24">
        <v>1</v>
      </c>
      <c r="F113" s="24"/>
      <c r="G113" s="24"/>
      <c r="H113" s="24"/>
      <c r="I113" s="24">
        <v>1</v>
      </c>
      <c r="J113" s="24"/>
      <c r="K113" s="24"/>
      <c r="L113" s="24"/>
      <c r="M113" s="24">
        <f t="shared" si="28"/>
        <v>1</v>
      </c>
      <c r="N113" s="24"/>
      <c r="O113" s="24"/>
      <c r="P113" s="24"/>
      <c r="Q113" s="24">
        <f t="shared" si="29"/>
        <v>1</v>
      </c>
    </row>
    <row r="114" spans="1:17" x14ac:dyDescent="0.3">
      <c r="A114" s="19"/>
      <c r="B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4">
        <f>SUM(M108:M113)</f>
        <v>8</v>
      </c>
      <c r="N114" s="24">
        <f>SUM(N108:N113)</f>
        <v>0</v>
      </c>
      <c r="O114" s="24">
        <f>SUM(O108:O113)</f>
        <v>0</v>
      </c>
      <c r="P114" s="24">
        <f>SUM(P108:P113)</f>
        <v>0</v>
      </c>
      <c r="Q114" s="24">
        <f>SUM(M114:P114)</f>
        <v>8</v>
      </c>
    </row>
    <row r="115" spans="1:17" x14ac:dyDescent="0.3">
      <c r="A115" s="2"/>
      <c r="B115" s="2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17" x14ac:dyDescent="0.3">
      <c r="A116" s="2"/>
      <c r="B116" s="2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spans="1:17" x14ac:dyDescent="0.3">
      <c r="A117" s="2"/>
      <c r="B117" s="2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spans="1:17" x14ac:dyDescent="0.3">
      <c r="A118" s="2"/>
      <c r="B118" s="2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spans="1:17" x14ac:dyDescent="0.3">
      <c r="A119" s="2"/>
      <c r="B119" s="2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  <row r="120" spans="1:17" x14ac:dyDescent="0.3">
      <c r="A120" s="2"/>
      <c r="B120" s="2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</row>
    <row r="121" spans="1:17" x14ac:dyDescent="0.3">
      <c r="A121" s="2"/>
      <c r="B121" s="2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</row>
    <row r="122" spans="1:17" x14ac:dyDescent="0.3">
      <c r="A122" s="2"/>
      <c r="B122" s="2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</row>
    <row r="123" spans="1:17" x14ac:dyDescent="0.3">
      <c r="A123" s="2"/>
      <c r="B123" s="2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</row>
    <row r="124" spans="1:17" x14ac:dyDescent="0.3">
      <c r="A124" s="2"/>
      <c r="B124" s="2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</row>
  </sheetData>
  <sortState xmlns:xlrd2="http://schemas.microsoft.com/office/spreadsheetml/2017/richdata2" ref="A63:Q82">
    <sortCondition ref="A63:A82"/>
  </sortState>
  <mergeCells count="24">
    <mergeCell ref="M106:Q106"/>
    <mergeCell ref="M61:Q61"/>
    <mergeCell ref="E99:H99"/>
    <mergeCell ref="I99:L99"/>
    <mergeCell ref="M99:Q99"/>
    <mergeCell ref="E85:H85"/>
    <mergeCell ref="E106:H106"/>
    <mergeCell ref="I106:L106"/>
    <mergeCell ref="E61:H61"/>
    <mergeCell ref="I61:L61"/>
    <mergeCell ref="E46:H46"/>
    <mergeCell ref="I46:L46"/>
    <mergeCell ref="I85:L85"/>
    <mergeCell ref="M85:Q85"/>
    <mergeCell ref="E1:H1"/>
    <mergeCell ref="I1:L1"/>
    <mergeCell ref="M1:Q1"/>
    <mergeCell ref="E9:H9"/>
    <mergeCell ref="I9:L9"/>
    <mergeCell ref="M9:Q9"/>
    <mergeCell ref="E29:H29"/>
    <mergeCell ref="I29:L29"/>
    <mergeCell ref="M29:Q29"/>
    <mergeCell ref="M46:Q46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C02B-3F86-F94E-9EE4-80F590B0C5DA}">
  <dimension ref="A1:Q202"/>
  <sheetViews>
    <sheetView tabSelected="1" topLeftCell="B46" zoomScale="70" zoomScaleNormal="70" workbookViewId="0">
      <selection activeCell="K14" sqref="K14"/>
    </sheetView>
  </sheetViews>
  <sheetFormatPr defaultColWidth="8.796875" defaultRowHeight="15.6" x14ac:dyDescent="0.3"/>
  <cols>
    <col min="1" max="1" width="9.09765625" style="36" customWidth="1"/>
    <col min="2" max="6" width="24.296875" customWidth="1"/>
    <col min="7" max="7" width="3.796875" customWidth="1"/>
    <col min="8" max="8" width="11.59765625" style="36" customWidth="1"/>
    <col min="9" max="13" width="24.296875" customWidth="1"/>
    <col min="14" max="14" width="3.796875" customWidth="1"/>
    <col min="15" max="15" width="5.296875" style="36" customWidth="1"/>
    <col min="16" max="16" width="8.296875" customWidth="1"/>
    <col min="17" max="20" width="24.296875" customWidth="1"/>
  </cols>
  <sheetData>
    <row r="1" spans="1:17" x14ac:dyDescent="0.3">
      <c r="A1" s="38" t="s">
        <v>193</v>
      </c>
      <c r="B1" s="39" t="s">
        <v>195</v>
      </c>
      <c r="C1" s="39" t="s">
        <v>196</v>
      </c>
      <c r="H1" s="38"/>
      <c r="O1" s="38"/>
      <c r="P1" s="75"/>
      <c r="Q1" s="39" t="s">
        <v>268</v>
      </c>
    </row>
    <row r="3" spans="1:17" x14ac:dyDescent="0.3">
      <c r="A3" s="36" t="s">
        <v>192</v>
      </c>
      <c r="B3" s="86" t="s">
        <v>191</v>
      </c>
      <c r="C3" s="86"/>
      <c r="D3" s="86"/>
      <c r="E3" s="86"/>
      <c r="F3" s="86"/>
      <c r="H3" s="36" t="s">
        <v>192</v>
      </c>
      <c r="I3" s="86" t="s">
        <v>220</v>
      </c>
      <c r="J3" s="86"/>
      <c r="K3" s="86"/>
      <c r="L3" s="86"/>
      <c r="M3" s="86"/>
      <c r="P3" s="76"/>
      <c r="Q3" s="39" t="s">
        <v>269</v>
      </c>
    </row>
    <row r="4" spans="1:17" x14ac:dyDescent="0.3">
      <c r="B4" s="43" t="s">
        <v>185</v>
      </c>
      <c r="C4" s="43" t="s">
        <v>186</v>
      </c>
      <c r="D4" s="43" t="s">
        <v>187</v>
      </c>
      <c r="E4" s="43" t="s">
        <v>188</v>
      </c>
      <c r="F4" s="43" t="s">
        <v>189</v>
      </c>
      <c r="G4" s="43"/>
      <c r="I4" s="43" t="s">
        <v>185</v>
      </c>
      <c r="J4" s="43" t="s">
        <v>186</v>
      </c>
      <c r="K4" s="43" t="s">
        <v>187</v>
      </c>
      <c r="L4" s="43" t="s">
        <v>188</v>
      </c>
      <c r="M4" s="43" t="s">
        <v>189</v>
      </c>
      <c r="N4" s="43"/>
    </row>
    <row r="5" spans="1:17" s="39" customFormat="1" x14ac:dyDescent="0.3">
      <c r="A5" s="38"/>
      <c r="B5" s="64" t="s">
        <v>194</v>
      </c>
      <c r="C5" s="50">
        <v>1</v>
      </c>
      <c r="D5" s="40">
        <v>2</v>
      </c>
      <c r="E5" s="40">
        <v>3</v>
      </c>
      <c r="F5" s="40">
        <v>4</v>
      </c>
      <c r="G5" s="41"/>
      <c r="H5" s="38"/>
      <c r="I5" s="40" t="s">
        <v>194</v>
      </c>
      <c r="J5" s="40" t="s">
        <v>194</v>
      </c>
      <c r="K5" s="40" t="s">
        <v>194</v>
      </c>
      <c r="L5" s="54">
        <v>1</v>
      </c>
      <c r="M5" s="54">
        <v>2</v>
      </c>
      <c r="N5" s="41"/>
    </row>
    <row r="6" spans="1:17" x14ac:dyDescent="0.3">
      <c r="B6" s="68"/>
      <c r="C6" s="45"/>
      <c r="D6" s="70"/>
      <c r="E6" s="45"/>
      <c r="F6" s="45"/>
      <c r="G6" s="26"/>
      <c r="I6" s="47"/>
      <c r="J6" s="47"/>
      <c r="K6" s="47"/>
      <c r="L6" s="44" t="s">
        <v>214</v>
      </c>
      <c r="M6" s="44" t="s">
        <v>214</v>
      </c>
      <c r="N6" s="26"/>
    </row>
    <row r="7" spans="1:17" s="39" customFormat="1" x14ac:dyDescent="0.3">
      <c r="A7" s="36" t="s">
        <v>190</v>
      </c>
      <c r="B7" s="68"/>
      <c r="C7" s="45"/>
      <c r="D7" s="70"/>
      <c r="E7" s="45"/>
      <c r="F7" s="45"/>
      <c r="G7" s="41"/>
      <c r="H7" s="36" t="s">
        <v>190</v>
      </c>
      <c r="I7" s="40"/>
      <c r="J7" s="40"/>
      <c r="K7" s="40"/>
      <c r="L7" s="32"/>
      <c r="M7" s="32"/>
      <c r="N7" s="41"/>
    </row>
    <row r="8" spans="1:17" ht="46.8" x14ac:dyDescent="0.3">
      <c r="A8" s="36" t="s">
        <v>210</v>
      </c>
      <c r="B8" s="69"/>
      <c r="C8" s="46"/>
      <c r="D8" s="71"/>
      <c r="E8" s="46"/>
      <c r="F8" s="46"/>
      <c r="G8" s="26"/>
      <c r="H8" s="36" t="s">
        <v>208</v>
      </c>
      <c r="I8" s="48"/>
      <c r="J8" s="48"/>
      <c r="K8" s="48"/>
      <c r="L8" s="73" t="s">
        <v>270</v>
      </c>
      <c r="M8" s="42" t="s">
        <v>292</v>
      </c>
      <c r="N8" s="26"/>
    </row>
    <row r="9" spans="1:17" ht="62.4" x14ac:dyDescent="0.3">
      <c r="A9" s="36" t="s">
        <v>211</v>
      </c>
      <c r="B9" s="69"/>
      <c r="C9" s="46"/>
      <c r="D9" s="71"/>
      <c r="E9" s="46"/>
      <c r="F9" s="46"/>
      <c r="G9" s="26"/>
      <c r="H9" s="36" t="s">
        <v>209</v>
      </c>
      <c r="I9" s="48"/>
      <c r="J9" s="48"/>
      <c r="K9" s="48"/>
      <c r="L9" s="42" t="s">
        <v>258</v>
      </c>
      <c r="M9" s="42" t="s">
        <v>293</v>
      </c>
      <c r="N9" s="26"/>
    </row>
    <row r="10" spans="1:17" s="39" customFormat="1" x14ac:dyDescent="0.3">
      <c r="A10" s="38"/>
      <c r="B10" s="40">
        <v>7</v>
      </c>
      <c r="C10" s="67">
        <v>8</v>
      </c>
      <c r="D10" s="40">
        <v>9</v>
      </c>
      <c r="E10" s="40">
        <v>10</v>
      </c>
      <c r="F10" s="40">
        <v>11</v>
      </c>
      <c r="G10" s="41"/>
      <c r="H10" s="38"/>
      <c r="I10" s="54">
        <v>5</v>
      </c>
      <c r="J10" s="54">
        <v>6</v>
      </c>
      <c r="K10" s="54">
        <v>7</v>
      </c>
      <c r="L10" s="54">
        <v>8</v>
      </c>
      <c r="M10" s="54">
        <v>9</v>
      </c>
      <c r="N10" s="41"/>
    </row>
    <row r="11" spans="1:17" x14ac:dyDescent="0.3">
      <c r="A11"/>
      <c r="B11" s="45"/>
      <c r="C11" s="45"/>
      <c r="D11" s="45"/>
      <c r="E11" s="45"/>
      <c r="F11" s="45"/>
      <c r="G11" s="26"/>
      <c r="H11"/>
      <c r="I11" s="44" t="s">
        <v>214</v>
      </c>
      <c r="J11" s="44" t="s">
        <v>214</v>
      </c>
      <c r="K11" s="44" t="s">
        <v>214</v>
      </c>
      <c r="L11" s="44" t="s">
        <v>214</v>
      </c>
      <c r="M11" s="33"/>
      <c r="N11" s="26"/>
    </row>
    <row r="12" spans="1:17" s="39" customFormat="1" ht="31.2" x14ac:dyDescent="0.3">
      <c r="A12" s="36" t="s">
        <v>190</v>
      </c>
      <c r="B12" s="45"/>
      <c r="C12" s="45"/>
      <c r="D12" s="45"/>
      <c r="E12" s="45"/>
      <c r="F12" s="45"/>
      <c r="G12" s="41"/>
      <c r="H12" s="36" t="s">
        <v>190</v>
      </c>
      <c r="I12" s="32"/>
      <c r="J12" s="42" t="s">
        <v>273</v>
      </c>
      <c r="K12" s="32"/>
      <c r="L12" s="32"/>
      <c r="M12" s="32"/>
      <c r="N12" s="41"/>
    </row>
    <row r="13" spans="1:17" ht="46.8" x14ac:dyDescent="0.3">
      <c r="A13" s="36" t="s">
        <v>210</v>
      </c>
      <c r="B13" s="46"/>
      <c r="C13" s="46"/>
      <c r="D13" s="46"/>
      <c r="E13" s="46"/>
      <c r="F13" s="46"/>
      <c r="G13" s="26"/>
      <c r="H13" s="36" t="s">
        <v>208</v>
      </c>
      <c r="I13" s="42" t="s">
        <v>290</v>
      </c>
      <c r="J13" s="73" t="s">
        <v>224</v>
      </c>
      <c r="K13" s="42" t="s">
        <v>290</v>
      </c>
      <c r="L13" s="73" t="s">
        <v>270</v>
      </c>
      <c r="M13" s="32"/>
      <c r="N13" s="26"/>
    </row>
    <row r="14" spans="1:17" ht="62.4" x14ac:dyDescent="0.3">
      <c r="A14" s="36" t="s">
        <v>211</v>
      </c>
      <c r="B14" s="46"/>
      <c r="C14" s="46"/>
      <c r="D14" s="46"/>
      <c r="E14" s="46"/>
      <c r="F14" s="46"/>
      <c r="G14" s="26"/>
      <c r="H14" s="36" t="s">
        <v>209</v>
      </c>
      <c r="I14" s="42" t="s">
        <v>291</v>
      </c>
      <c r="J14" s="42" t="s">
        <v>259</v>
      </c>
      <c r="K14" s="42" t="s">
        <v>291</v>
      </c>
      <c r="L14" s="42" t="s">
        <v>258</v>
      </c>
      <c r="M14" s="32"/>
      <c r="N14" s="26"/>
    </row>
    <row r="15" spans="1:17" s="39" customFormat="1" x14ac:dyDescent="0.3">
      <c r="A15" s="38"/>
      <c r="B15" s="40">
        <v>14</v>
      </c>
      <c r="C15" s="40">
        <v>15</v>
      </c>
      <c r="D15" s="40">
        <v>16</v>
      </c>
      <c r="E15" s="40">
        <v>17</v>
      </c>
      <c r="F15" s="40">
        <v>18</v>
      </c>
      <c r="G15" s="41"/>
      <c r="H15" s="38"/>
      <c r="I15" s="54">
        <v>12</v>
      </c>
      <c r="J15" s="54">
        <v>13</v>
      </c>
      <c r="K15" s="54">
        <v>14</v>
      </c>
      <c r="L15" s="54">
        <v>15</v>
      </c>
      <c r="M15" s="54">
        <v>16</v>
      </c>
      <c r="N15" s="41"/>
    </row>
    <row r="16" spans="1:17" x14ac:dyDescent="0.3">
      <c r="B16" s="33"/>
      <c r="C16" s="33"/>
      <c r="D16" s="33"/>
      <c r="E16" s="33"/>
      <c r="F16" s="33"/>
      <c r="G16" s="26"/>
      <c r="I16" s="45"/>
      <c r="J16" s="44" t="s">
        <v>214</v>
      </c>
      <c r="K16" s="44" t="s">
        <v>214</v>
      </c>
      <c r="L16" s="44" t="s">
        <v>214</v>
      </c>
      <c r="M16" s="33"/>
      <c r="N16" s="26"/>
    </row>
    <row r="17" spans="1:14" s="39" customFormat="1" ht="46.8" x14ac:dyDescent="0.3">
      <c r="A17" s="36" t="s">
        <v>190</v>
      </c>
      <c r="B17" s="32"/>
      <c r="C17" s="32"/>
      <c r="D17" s="32"/>
      <c r="E17" s="32"/>
      <c r="F17" s="32"/>
      <c r="G17" s="41"/>
      <c r="H17" s="36" t="s">
        <v>190</v>
      </c>
      <c r="I17" s="45"/>
      <c r="J17" s="32"/>
      <c r="K17" s="32"/>
      <c r="L17" s="32"/>
      <c r="M17" s="42" t="s">
        <v>231</v>
      </c>
      <c r="N17" s="41"/>
    </row>
    <row r="18" spans="1:14" ht="46.8" x14ac:dyDescent="0.3">
      <c r="A18" s="36" t="s">
        <v>210</v>
      </c>
      <c r="B18" s="32"/>
      <c r="C18" s="32"/>
      <c r="D18" s="32"/>
      <c r="E18" s="32"/>
      <c r="F18" s="32"/>
      <c r="G18" s="26"/>
      <c r="H18" s="36" t="s">
        <v>208</v>
      </c>
      <c r="I18" s="45"/>
      <c r="J18" s="73" t="s">
        <v>224</v>
      </c>
      <c r="K18" s="42" t="s">
        <v>290</v>
      </c>
      <c r="L18" s="73" t="s">
        <v>270</v>
      </c>
      <c r="M18" s="32"/>
      <c r="N18" s="26"/>
    </row>
    <row r="19" spans="1:14" ht="62.4" x14ac:dyDescent="0.3">
      <c r="A19" s="36" t="s">
        <v>211</v>
      </c>
      <c r="B19" s="32"/>
      <c r="C19" s="32"/>
      <c r="D19" s="32"/>
      <c r="E19" s="32"/>
      <c r="F19" s="32"/>
      <c r="G19" s="26"/>
      <c r="H19" s="36" t="s">
        <v>209</v>
      </c>
      <c r="I19" s="45"/>
      <c r="J19" s="42" t="s">
        <v>259</v>
      </c>
      <c r="K19" s="42" t="s">
        <v>291</v>
      </c>
      <c r="L19" s="42" t="s">
        <v>258</v>
      </c>
      <c r="M19" s="32"/>
      <c r="N19" s="26"/>
    </row>
    <row r="20" spans="1:14" s="39" customFormat="1" x14ac:dyDescent="0.3">
      <c r="A20" s="38"/>
      <c r="B20" s="54">
        <v>21</v>
      </c>
      <c r="C20" s="54">
        <v>22</v>
      </c>
      <c r="D20" s="54">
        <v>23</v>
      </c>
      <c r="E20" s="54">
        <v>24</v>
      </c>
      <c r="F20" s="54">
        <v>25</v>
      </c>
      <c r="G20" s="41"/>
      <c r="H20" s="38"/>
      <c r="I20" s="54">
        <v>19</v>
      </c>
      <c r="J20" s="54">
        <v>20</v>
      </c>
      <c r="K20" s="54">
        <v>21</v>
      </c>
      <c r="L20" s="54">
        <v>22</v>
      </c>
      <c r="M20" s="54">
        <v>23</v>
      </c>
      <c r="N20" s="41"/>
    </row>
    <row r="21" spans="1:14" x14ac:dyDescent="0.3">
      <c r="B21" s="44" t="s">
        <v>214</v>
      </c>
      <c r="C21" s="44" t="s">
        <v>214</v>
      </c>
      <c r="D21" s="44" t="s">
        <v>214</v>
      </c>
      <c r="E21" s="44" t="s">
        <v>214</v>
      </c>
      <c r="F21" s="44" t="s">
        <v>214</v>
      </c>
      <c r="G21" s="26"/>
      <c r="I21" s="44" t="s">
        <v>214</v>
      </c>
      <c r="J21" s="44" t="s">
        <v>214</v>
      </c>
      <c r="K21" s="44" t="s">
        <v>214</v>
      </c>
      <c r="L21" s="44" t="s">
        <v>214</v>
      </c>
      <c r="M21" s="33"/>
      <c r="N21" s="26"/>
    </row>
    <row r="22" spans="1:14" s="39" customFormat="1" ht="46.8" x14ac:dyDescent="0.3">
      <c r="A22" s="36" t="s">
        <v>190</v>
      </c>
      <c r="B22" s="42" t="s">
        <v>272</v>
      </c>
      <c r="C22" s="32"/>
      <c r="D22" s="32"/>
      <c r="E22" s="32"/>
      <c r="F22" s="42" t="s">
        <v>230</v>
      </c>
      <c r="G22" s="41"/>
      <c r="H22" s="36" t="s">
        <v>190</v>
      </c>
      <c r="I22" s="32"/>
      <c r="J22" s="32"/>
      <c r="K22" s="32"/>
      <c r="L22" s="32"/>
      <c r="M22" s="32"/>
      <c r="N22" s="41"/>
    </row>
    <row r="23" spans="1:14" ht="46.8" x14ac:dyDescent="0.3">
      <c r="A23" s="36" t="s">
        <v>210</v>
      </c>
      <c r="B23" s="42" t="s">
        <v>290</v>
      </c>
      <c r="C23" s="73" t="s">
        <v>224</v>
      </c>
      <c r="D23" s="42" t="s">
        <v>290</v>
      </c>
      <c r="E23" s="73" t="s">
        <v>270</v>
      </c>
      <c r="F23" s="42" t="s">
        <v>270</v>
      </c>
      <c r="G23" s="26"/>
      <c r="H23" s="36" t="s">
        <v>208</v>
      </c>
      <c r="I23" s="73" t="s">
        <v>290</v>
      </c>
      <c r="J23" s="73" t="s">
        <v>224</v>
      </c>
      <c r="K23" s="42" t="s">
        <v>290</v>
      </c>
      <c r="L23" s="73" t="s">
        <v>270</v>
      </c>
      <c r="M23" s="32"/>
      <c r="N23" s="26"/>
    </row>
    <row r="24" spans="1:14" ht="62.4" x14ac:dyDescent="0.3">
      <c r="A24" s="36" t="s">
        <v>211</v>
      </c>
      <c r="B24" s="42" t="s">
        <v>291</v>
      </c>
      <c r="C24" s="42" t="s">
        <v>259</v>
      </c>
      <c r="D24" s="42" t="s">
        <v>291</v>
      </c>
      <c r="E24" s="42" t="s">
        <v>258</v>
      </c>
      <c r="F24" s="42" t="s">
        <v>258</v>
      </c>
      <c r="G24" s="26"/>
      <c r="H24" s="36" t="s">
        <v>209</v>
      </c>
      <c r="I24" s="73" t="s">
        <v>291</v>
      </c>
      <c r="J24" s="42" t="s">
        <v>259</v>
      </c>
      <c r="K24" s="42" t="s">
        <v>291</v>
      </c>
      <c r="L24" s="42" t="s">
        <v>258</v>
      </c>
      <c r="M24" s="32"/>
      <c r="N24" s="26"/>
    </row>
    <row r="25" spans="1:14" s="39" customFormat="1" x14ac:dyDescent="0.3">
      <c r="A25" s="38"/>
      <c r="B25" s="54">
        <v>28</v>
      </c>
      <c r="C25" s="54">
        <v>29</v>
      </c>
      <c r="D25" s="54">
        <v>30</v>
      </c>
      <c r="E25" s="40" t="s">
        <v>194</v>
      </c>
      <c r="F25" s="40" t="s">
        <v>194</v>
      </c>
      <c r="G25" s="41"/>
      <c r="H25" s="38"/>
      <c r="I25" s="54">
        <v>26</v>
      </c>
      <c r="J25" s="54">
        <v>27</v>
      </c>
      <c r="K25" s="54">
        <v>28</v>
      </c>
      <c r="L25" s="54">
        <v>29</v>
      </c>
      <c r="M25" s="54">
        <v>30</v>
      </c>
      <c r="N25" s="41"/>
    </row>
    <row r="26" spans="1:14" x14ac:dyDescent="0.3">
      <c r="B26" s="44" t="s">
        <v>214</v>
      </c>
      <c r="C26" s="44" t="s">
        <v>214</v>
      </c>
      <c r="D26" s="44" t="s">
        <v>214</v>
      </c>
      <c r="E26" s="47"/>
      <c r="F26" s="47"/>
      <c r="G26" s="26"/>
      <c r="I26" s="44" t="s">
        <v>214</v>
      </c>
      <c r="J26" s="44" t="s">
        <v>214</v>
      </c>
      <c r="K26" s="44" t="s">
        <v>214</v>
      </c>
      <c r="L26" s="45"/>
      <c r="M26" s="33"/>
      <c r="N26" s="26"/>
    </row>
    <row r="27" spans="1:14" s="39" customFormat="1" x14ac:dyDescent="0.3">
      <c r="A27" s="36" t="s">
        <v>190</v>
      </c>
      <c r="B27" s="32"/>
      <c r="C27" s="32"/>
      <c r="D27" s="32"/>
      <c r="E27" s="47"/>
      <c r="F27" s="47"/>
      <c r="G27" s="41"/>
      <c r="H27" s="36" t="s">
        <v>190</v>
      </c>
      <c r="I27" s="32"/>
      <c r="J27" s="32"/>
      <c r="K27" s="32"/>
      <c r="L27" s="45"/>
      <c r="M27" s="32"/>
      <c r="N27" s="41"/>
    </row>
    <row r="28" spans="1:14" ht="46.8" x14ac:dyDescent="0.3">
      <c r="A28" s="36" t="s">
        <v>210</v>
      </c>
      <c r="B28" s="42" t="s">
        <v>290</v>
      </c>
      <c r="C28" s="73" t="s">
        <v>224</v>
      </c>
      <c r="D28" s="42" t="s">
        <v>290</v>
      </c>
      <c r="E28" s="48"/>
      <c r="F28" s="48"/>
      <c r="G28" s="26"/>
      <c r="H28" s="36" t="s">
        <v>208</v>
      </c>
      <c r="I28" s="42" t="s">
        <v>290</v>
      </c>
      <c r="J28" s="73" t="s">
        <v>224</v>
      </c>
      <c r="K28" s="49" t="s">
        <v>290</v>
      </c>
      <c r="L28" s="46"/>
      <c r="M28" s="32"/>
      <c r="N28" s="26"/>
    </row>
    <row r="29" spans="1:14" ht="62.4" x14ac:dyDescent="0.3">
      <c r="A29" s="36" t="s">
        <v>211</v>
      </c>
      <c r="B29" s="42" t="s">
        <v>291</v>
      </c>
      <c r="C29" s="42" t="s">
        <v>259</v>
      </c>
      <c r="D29" s="42" t="s">
        <v>291</v>
      </c>
      <c r="E29" s="48"/>
      <c r="F29" s="48"/>
      <c r="G29" s="26"/>
      <c r="H29" s="36" t="s">
        <v>209</v>
      </c>
      <c r="I29" s="49" t="s">
        <v>291</v>
      </c>
      <c r="J29" s="49" t="s">
        <v>259</v>
      </c>
      <c r="K29" s="49" t="s">
        <v>291</v>
      </c>
      <c r="L29" s="46"/>
      <c r="M29" s="32"/>
      <c r="N29" s="26"/>
    </row>
    <row r="30" spans="1:14" x14ac:dyDescent="0.3">
      <c r="B30" s="78" t="s">
        <v>282</v>
      </c>
    </row>
    <row r="31" spans="1:14" x14ac:dyDescent="0.3">
      <c r="A31" s="36" t="s">
        <v>192</v>
      </c>
      <c r="B31" s="82" t="s">
        <v>221</v>
      </c>
      <c r="C31" s="82"/>
      <c r="D31" s="82"/>
      <c r="E31" s="82"/>
      <c r="F31" s="82"/>
      <c r="H31" s="36" t="s">
        <v>192</v>
      </c>
      <c r="I31" s="82" t="s">
        <v>197</v>
      </c>
      <c r="J31" s="82"/>
      <c r="K31" s="82"/>
      <c r="L31" s="82"/>
      <c r="M31" s="82"/>
    </row>
    <row r="32" spans="1:14" x14ac:dyDescent="0.3">
      <c r="B32" s="43" t="s">
        <v>185</v>
      </c>
      <c r="C32" s="43" t="s">
        <v>186</v>
      </c>
      <c r="D32" s="43" t="s">
        <v>187</v>
      </c>
      <c r="E32" s="43" t="s">
        <v>188</v>
      </c>
      <c r="F32" s="43" t="s">
        <v>189</v>
      </c>
      <c r="G32" s="43"/>
      <c r="I32" s="43" t="s">
        <v>185</v>
      </c>
      <c r="J32" s="43" t="s">
        <v>186</v>
      </c>
      <c r="K32" s="43" t="s">
        <v>187</v>
      </c>
      <c r="L32" s="43" t="s">
        <v>188</v>
      </c>
      <c r="M32" s="43" t="s">
        <v>189</v>
      </c>
    </row>
    <row r="33" spans="1:13" s="39" customFormat="1" x14ac:dyDescent="0.3">
      <c r="A33" s="38"/>
      <c r="B33" s="40" t="s">
        <v>194</v>
      </c>
      <c r="C33" s="40" t="s">
        <v>194</v>
      </c>
      <c r="D33" s="40" t="s">
        <v>194</v>
      </c>
      <c r="E33" s="40" t="s">
        <v>194</v>
      </c>
      <c r="F33" s="40" t="s">
        <v>194</v>
      </c>
      <c r="G33" s="41"/>
      <c r="H33" s="38"/>
      <c r="I33" s="40" t="s">
        <v>194</v>
      </c>
      <c r="J33" s="55">
        <v>1</v>
      </c>
      <c r="K33" s="55">
        <v>2</v>
      </c>
      <c r="L33" s="55">
        <v>3</v>
      </c>
      <c r="M33" s="55">
        <v>4</v>
      </c>
    </row>
    <row r="34" spans="1:13" x14ac:dyDescent="0.3">
      <c r="B34" s="47"/>
      <c r="C34" s="47"/>
      <c r="D34" s="47"/>
      <c r="E34" s="47"/>
      <c r="F34" s="47"/>
      <c r="G34" s="26"/>
      <c r="I34" s="47"/>
      <c r="J34" s="44" t="s">
        <v>214</v>
      </c>
      <c r="K34" s="44" t="s">
        <v>214</v>
      </c>
      <c r="L34" s="44" t="s">
        <v>214</v>
      </c>
      <c r="M34" s="44"/>
    </row>
    <row r="35" spans="1:13" s="39" customFormat="1" ht="31.2" x14ac:dyDescent="0.3">
      <c r="A35" s="36" t="s">
        <v>190</v>
      </c>
      <c r="B35" s="40"/>
      <c r="C35" s="40"/>
      <c r="D35" s="40"/>
      <c r="E35" s="40"/>
      <c r="F35" s="40"/>
      <c r="G35" s="41"/>
      <c r="H35" s="36" t="s">
        <v>190</v>
      </c>
      <c r="I35" s="48"/>
      <c r="J35" s="32"/>
      <c r="K35" s="32"/>
      <c r="L35" s="32"/>
      <c r="M35" s="42" t="s">
        <v>232</v>
      </c>
    </row>
    <row r="36" spans="1:13" ht="46.8" x14ac:dyDescent="0.3">
      <c r="A36" s="36" t="s">
        <v>210</v>
      </c>
      <c r="B36" s="48"/>
      <c r="C36" s="48"/>
      <c r="D36" s="48"/>
      <c r="E36" s="48"/>
      <c r="F36" s="48"/>
      <c r="G36" s="26"/>
      <c r="H36" s="36" t="s">
        <v>208</v>
      </c>
      <c r="I36" s="48"/>
      <c r="J36" s="73" t="s">
        <v>224</v>
      </c>
      <c r="K36" s="49" t="s">
        <v>216</v>
      </c>
      <c r="L36" s="42" t="s">
        <v>271</v>
      </c>
      <c r="M36" s="32"/>
    </row>
    <row r="37" spans="1:13" ht="31.2" x14ac:dyDescent="0.3">
      <c r="A37" s="36" t="s">
        <v>211</v>
      </c>
      <c r="B37" s="48"/>
      <c r="C37" s="48"/>
      <c r="D37" s="48"/>
      <c r="E37" s="48"/>
      <c r="F37" s="48"/>
      <c r="G37" s="26"/>
      <c r="H37" s="36" t="s">
        <v>209</v>
      </c>
      <c r="I37" s="48"/>
      <c r="J37" s="42" t="s">
        <v>218</v>
      </c>
      <c r="K37" s="42" t="s">
        <v>217</v>
      </c>
      <c r="L37" s="42" t="s">
        <v>218</v>
      </c>
      <c r="M37" s="32"/>
    </row>
    <row r="38" spans="1:13" s="39" customFormat="1" x14ac:dyDescent="0.3">
      <c r="A38" s="38"/>
      <c r="B38" s="40">
        <v>2</v>
      </c>
      <c r="C38" s="40">
        <v>3</v>
      </c>
      <c r="D38" s="40">
        <v>4</v>
      </c>
      <c r="E38" s="40">
        <v>5</v>
      </c>
      <c r="F38" s="40">
        <v>6</v>
      </c>
      <c r="G38" s="41"/>
      <c r="H38" s="38"/>
      <c r="I38" s="55">
        <v>7</v>
      </c>
      <c r="J38" s="55">
        <v>8</v>
      </c>
      <c r="K38" s="55">
        <v>9</v>
      </c>
      <c r="L38" s="55">
        <v>10</v>
      </c>
      <c r="M38" s="55">
        <v>11</v>
      </c>
    </row>
    <row r="39" spans="1:13" x14ac:dyDescent="0.3">
      <c r="A39"/>
      <c r="B39" s="33"/>
      <c r="C39" s="33"/>
      <c r="D39" s="33"/>
      <c r="E39" s="33"/>
      <c r="F39" s="33"/>
      <c r="G39" s="26"/>
      <c r="I39" s="45"/>
      <c r="J39" s="45"/>
      <c r="K39" s="44" t="s">
        <v>214</v>
      </c>
      <c r="L39" s="44" t="s">
        <v>214</v>
      </c>
      <c r="M39" s="33"/>
    </row>
    <row r="40" spans="1:13" s="39" customFormat="1" ht="31.2" x14ac:dyDescent="0.3">
      <c r="A40" s="36" t="s">
        <v>190</v>
      </c>
      <c r="B40" s="32"/>
      <c r="C40" s="32"/>
      <c r="D40" s="32"/>
      <c r="E40" s="32"/>
      <c r="F40" s="32"/>
      <c r="G40" s="41"/>
      <c r="H40" s="36" t="s">
        <v>190</v>
      </c>
      <c r="I40" s="45"/>
      <c r="J40" s="45"/>
      <c r="K40" s="32"/>
      <c r="L40" s="32"/>
      <c r="M40" s="42" t="s">
        <v>233</v>
      </c>
    </row>
    <row r="41" spans="1:13" ht="46.8" x14ac:dyDescent="0.3">
      <c r="A41" s="36" t="s">
        <v>210</v>
      </c>
      <c r="B41" s="42"/>
      <c r="C41" s="32"/>
      <c r="D41" s="32"/>
      <c r="E41" s="32"/>
      <c r="F41" s="32"/>
      <c r="G41" s="26"/>
      <c r="H41" s="36" t="s">
        <v>208</v>
      </c>
      <c r="I41" s="46"/>
      <c r="J41" s="46"/>
      <c r="K41" s="42" t="s">
        <v>216</v>
      </c>
      <c r="L41" s="42" t="s">
        <v>271</v>
      </c>
      <c r="M41" s="32"/>
    </row>
    <row r="42" spans="1:13" ht="46.8" x14ac:dyDescent="0.3">
      <c r="A42" s="36" t="s">
        <v>211</v>
      </c>
      <c r="B42" s="42"/>
      <c r="C42" s="32"/>
      <c r="D42" s="49" t="s">
        <v>240</v>
      </c>
      <c r="E42" s="32"/>
      <c r="F42" s="32"/>
      <c r="G42" s="26"/>
      <c r="H42" s="36" t="s">
        <v>209</v>
      </c>
      <c r="I42" s="46"/>
      <c r="J42" s="46"/>
      <c r="K42" s="42" t="s">
        <v>217</v>
      </c>
      <c r="L42" s="42" t="s">
        <v>218</v>
      </c>
      <c r="M42" s="32"/>
    </row>
    <row r="43" spans="1:13" s="39" customFormat="1" x14ac:dyDescent="0.3">
      <c r="A43" s="38"/>
      <c r="B43" s="55">
        <v>9</v>
      </c>
      <c r="C43" s="55">
        <v>10</v>
      </c>
      <c r="D43" s="55">
        <v>11</v>
      </c>
      <c r="E43" s="55">
        <v>12</v>
      </c>
      <c r="F43" s="55">
        <v>13</v>
      </c>
      <c r="G43" s="41"/>
      <c r="H43" s="38"/>
      <c r="I43" s="55">
        <v>14</v>
      </c>
      <c r="J43" s="55">
        <v>15</v>
      </c>
      <c r="K43" s="55">
        <v>16</v>
      </c>
      <c r="L43" s="55">
        <v>17</v>
      </c>
      <c r="M43" s="55">
        <v>18</v>
      </c>
    </row>
    <row r="44" spans="1:13" x14ac:dyDescent="0.3">
      <c r="B44" s="44" t="s">
        <v>214</v>
      </c>
      <c r="C44" s="44" t="s">
        <v>214</v>
      </c>
      <c r="D44" s="44" t="s">
        <v>214</v>
      </c>
      <c r="E44" s="44" t="s">
        <v>214</v>
      </c>
      <c r="F44" s="44" t="s">
        <v>214</v>
      </c>
      <c r="G44" s="26"/>
      <c r="I44" s="44" t="s">
        <v>214</v>
      </c>
      <c r="J44" s="44" t="s">
        <v>214</v>
      </c>
      <c r="K44" s="44" t="s">
        <v>214</v>
      </c>
      <c r="L44" s="44" t="s">
        <v>214</v>
      </c>
      <c r="M44" s="44" t="s">
        <v>214</v>
      </c>
    </row>
    <row r="45" spans="1:13" s="39" customFormat="1" x14ac:dyDescent="0.3">
      <c r="A45" s="36" t="s">
        <v>190</v>
      </c>
      <c r="B45" s="32"/>
      <c r="C45" s="32"/>
      <c r="D45" s="32"/>
      <c r="E45" s="32"/>
      <c r="F45" s="32"/>
      <c r="G45" s="41"/>
      <c r="H45" s="36" t="s">
        <v>190</v>
      </c>
      <c r="I45" s="32"/>
      <c r="J45" s="32"/>
      <c r="K45" s="32"/>
      <c r="L45" s="32"/>
      <c r="M45" s="32"/>
    </row>
    <row r="46" spans="1:13" ht="46.8" x14ac:dyDescent="0.3">
      <c r="A46" s="36" t="s">
        <v>210</v>
      </c>
      <c r="B46" s="42" t="s">
        <v>216</v>
      </c>
      <c r="C46" s="73" t="s">
        <v>224</v>
      </c>
      <c r="D46" s="42" t="s">
        <v>216</v>
      </c>
      <c r="E46" s="42" t="s">
        <v>271</v>
      </c>
      <c r="F46" s="74" t="s">
        <v>224</v>
      </c>
      <c r="G46" s="26"/>
      <c r="H46" s="36" t="s">
        <v>208</v>
      </c>
      <c r="I46" s="42" t="s">
        <v>216</v>
      </c>
      <c r="J46" s="74" t="s">
        <v>224</v>
      </c>
      <c r="K46" s="42" t="s">
        <v>216</v>
      </c>
      <c r="L46" s="49" t="s">
        <v>271</v>
      </c>
      <c r="M46" s="49" t="s">
        <v>271</v>
      </c>
    </row>
    <row r="47" spans="1:13" ht="33" customHeight="1" x14ac:dyDescent="0.3">
      <c r="A47" s="36" t="s">
        <v>211</v>
      </c>
      <c r="B47" s="42" t="s">
        <v>217</v>
      </c>
      <c r="C47" s="42" t="s">
        <v>218</v>
      </c>
      <c r="D47" s="42" t="s">
        <v>217</v>
      </c>
      <c r="E47" s="42" t="s">
        <v>218</v>
      </c>
      <c r="F47" s="42" t="s">
        <v>218</v>
      </c>
      <c r="G47" s="26"/>
      <c r="H47" s="36" t="s">
        <v>209</v>
      </c>
      <c r="I47" s="42" t="s">
        <v>217</v>
      </c>
      <c r="J47" s="42" t="s">
        <v>218</v>
      </c>
      <c r="K47" s="42" t="s">
        <v>217</v>
      </c>
      <c r="L47" s="42" t="s">
        <v>218</v>
      </c>
      <c r="M47" s="32"/>
    </row>
    <row r="48" spans="1:13" s="39" customFormat="1" x14ac:dyDescent="0.3">
      <c r="A48" s="38"/>
      <c r="B48" s="55">
        <v>16</v>
      </c>
      <c r="C48" s="55">
        <v>17</v>
      </c>
      <c r="D48" s="55">
        <v>18</v>
      </c>
      <c r="E48" s="55">
        <v>19</v>
      </c>
      <c r="F48" s="55">
        <v>20</v>
      </c>
      <c r="G48" s="41"/>
      <c r="H48" s="38"/>
      <c r="I48" s="55">
        <v>21</v>
      </c>
      <c r="J48" s="40">
        <v>22</v>
      </c>
      <c r="K48" s="40">
        <v>23</v>
      </c>
      <c r="L48" s="40">
        <v>24</v>
      </c>
      <c r="M48" s="40">
        <v>25</v>
      </c>
    </row>
    <row r="49" spans="1:13" x14ac:dyDescent="0.3">
      <c r="B49" s="44" t="s">
        <v>214</v>
      </c>
      <c r="C49" s="44" t="s">
        <v>214</v>
      </c>
      <c r="D49" s="44" t="s">
        <v>214</v>
      </c>
      <c r="E49" s="44" t="s">
        <v>214</v>
      </c>
      <c r="F49" s="33"/>
      <c r="G49" s="26"/>
      <c r="I49" s="44" t="s">
        <v>214</v>
      </c>
      <c r="J49" s="45"/>
      <c r="K49" s="45"/>
      <c r="L49" s="45"/>
      <c r="M49" s="45"/>
    </row>
    <row r="50" spans="1:13" s="39" customFormat="1" x14ac:dyDescent="0.3">
      <c r="A50" s="36" t="s">
        <v>190</v>
      </c>
      <c r="B50" s="32"/>
      <c r="C50" s="32"/>
      <c r="D50" s="32"/>
      <c r="E50" s="32"/>
      <c r="F50" s="32"/>
      <c r="G50" s="41"/>
      <c r="H50" s="36" t="s">
        <v>190</v>
      </c>
      <c r="I50" s="32"/>
      <c r="J50" s="45"/>
      <c r="K50" s="45"/>
      <c r="L50" s="45"/>
      <c r="M50" s="45"/>
    </row>
    <row r="51" spans="1:13" ht="46.8" x14ac:dyDescent="0.3">
      <c r="A51" s="36" t="s">
        <v>210</v>
      </c>
      <c r="B51" s="42" t="s">
        <v>216</v>
      </c>
      <c r="C51" s="73" t="s">
        <v>224</v>
      </c>
      <c r="D51" s="49" t="s">
        <v>216</v>
      </c>
      <c r="E51" s="42" t="s">
        <v>271</v>
      </c>
      <c r="F51" s="32"/>
      <c r="G51" s="26"/>
      <c r="H51" s="36" t="s">
        <v>208</v>
      </c>
      <c r="I51" s="49" t="s">
        <v>216</v>
      </c>
      <c r="J51" s="46"/>
      <c r="K51" s="46"/>
      <c r="L51" s="46"/>
      <c r="M51" s="46"/>
    </row>
    <row r="52" spans="1:13" ht="31.2" x14ac:dyDescent="0.3">
      <c r="A52" s="36" t="s">
        <v>211</v>
      </c>
      <c r="B52" s="42" t="s">
        <v>217</v>
      </c>
      <c r="C52" s="42" t="s">
        <v>218</v>
      </c>
      <c r="D52" s="42" t="s">
        <v>217</v>
      </c>
      <c r="E52" s="42" t="s">
        <v>218</v>
      </c>
      <c r="F52" s="32"/>
      <c r="G52" s="26"/>
      <c r="H52" s="36" t="s">
        <v>209</v>
      </c>
      <c r="I52" s="42" t="s">
        <v>217</v>
      </c>
      <c r="J52" s="46"/>
      <c r="K52" s="46"/>
      <c r="L52" s="46"/>
      <c r="M52" s="46"/>
    </row>
    <row r="53" spans="1:13" s="39" customFormat="1" x14ac:dyDescent="0.3">
      <c r="A53" s="38"/>
      <c r="B53" s="55">
        <v>23</v>
      </c>
      <c r="C53" s="55">
        <v>24</v>
      </c>
      <c r="D53" s="55">
        <v>25</v>
      </c>
      <c r="E53" s="55">
        <v>26</v>
      </c>
      <c r="F53" s="55">
        <v>27</v>
      </c>
      <c r="G53" s="41"/>
      <c r="H53" s="38"/>
      <c r="I53" s="40">
        <v>28</v>
      </c>
      <c r="J53" s="40">
        <v>29</v>
      </c>
      <c r="K53" s="40">
        <v>30</v>
      </c>
      <c r="L53" s="40">
        <v>31</v>
      </c>
      <c r="M53" s="40" t="s">
        <v>194</v>
      </c>
    </row>
    <row r="54" spans="1:13" x14ac:dyDescent="0.3">
      <c r="B54" s="44" t="s">
        <v>214</v>
      </c>
      <c r="C54" s="44" t="s">
        <v>214</v>
      </c>
      <c r="D54" s="44" t="s">
        <v>214</v>
      </c>
      <c r="E54" s="44" t="s">
        <v>214</v>
      </c>
      <c r="F54" s="33"/>
      <c r="G54" s="26"/>
      <c r="I54" s="45"/>
      <c r="J54" s="45"/>
      <c r="K54" s="45"/>
      <c r="L54" s="45"/>
      <c r="M54" s="47"/>
    </row>
    <row r="55" spans="1:13" s="39" customFormat="1" ht="31.2" x14ac:dyDescent="0.3">
      <c r="A55" s="36" t="s">
        <v>190</v>
      </c>
      <c r="B55" s="42" t="s">
        <v>274</v>
      </c>
      <c r="C55" s="32"/>
      <c r="D55" s="32"/>
      <c r="E55" s="32"/>
      <c r="F55" s="32"/>
      <c r="G55" s="41"/>
      <c r="H55" s="38"/>
      <c r="I55" s="45"/>
      <c r="J55" s="45"/>
      <c r="K55" s="45"/>
      <c r="L55" s="45"/>
      <c r="M55" s="40"/>
    </row>
    <row r="56" spans="1:13" ht="46.8" x14ac:dyDescent="0.3">
      <c r="A56" s="36" t="s">
        <v>210</v>
      </c>
      <c r="B56" s="42" t="s">
        <v>216</v>
      </c>
      <c r="C56" s="73" t="s">
        <v>224</v>
      </c>
      <c r="D56" s="42" t="s">
        <v>216</v>
      </c>
      <c r="E56" s="42" t="s">
        <v>271</v>
      </c>
      <c r="F56" s="49" t="s">
        <v>246</v>
      </c>
      <c r="G56" s="26"/>
      <c r="I56" s="46"/>
      <c r="J56" s="46"/>
      <c r="K56" s="46"/>
      <c r="L56" s="46"/>
      <c r="M56" s="48"/>
    </row>
    <row r="57" spans="1:13" ht="31.2" x14ac:dyDescent="0.3">
      <c r="A57" s="36" t="s">
        <v>211</v>
      </c>
      <c r="B57" s="42" t="s">
        <v>217</v>
      </c>
      <c r="C57" s="42" t="s">
        <v>218</v>
      </c>
      <c r="D57" s="42" t="s">
        <v>217</v>
      </c>
      <c r="E57" s="42" t="s">
        <v>218</v>
      </c>
      <c r="F57" s="32"/>
      <c r="G57" s="26"/>
      <c r="I57" s="46"/>
      <c r="J57" s="46"/>
      <c r="K57" s="46"/>
      <c r="L57" s="46"/>
      <c r="M57" s="48"/>
    </row>
    <row r="59" spans="1:13" x14ac:dyDescent="0.3">
      <c r="A59" s="36" t="s">
        <v>192</v>
      </c>
      <c r="B59" s="82" t="s">
        <v>198</v>
      </c>
      <c r="C59" s="82"/>
      <c r="D59" s="82"/>
      <c r="E59" s="82"/>
      <c r="F59" s="82"/>
      <c r="H59" s="36" t="s">
        <v>192</v>
      </c>
      <c r="I59" s="82" t="s">
        <v>199</v>
      </c>
      <c r="J59" s="82"/>
      <c r="K59" s="82"/>
      <c r="L59" s="82"/>
      <c r="M59" s="82"/>
    </row>
    <row r="60" spans="1:13" x14ac:dyDescent="0.3">
      <c r="B60" s="43" t="s">
        <v>185</v>
      </c>
      <c r="C60" s="43" t="s">
        <v>186</v>
      </c>
      <c r="D60" s="43" t="s">
        <v>187</v>
      </c>
      <c r="E60" s="43" t="s">
        <v>188</v>
      </c>
      <c r="F60" s="43" t="s">
        <v>189</v>
      </c>
      <c r="G60" s="43"/>
      <c r="I60" s="43" t="s">
        <v>185</v>
      </c>
      <c r="J60" s="43" t="s">
        <v>186</v>
      </c>
      <c r="K60" s="43" t="s">
        <v>187</v>
      </c>
      <c r="L60" s="43" t="s">
        <v>188</v>
      </c>
      <c r="M60" s="43" t="s">
        <v>189</v>
      </c>
    </row>
    <row r="61" spans="1:13" x14ac:dyDescent="0.3">
      <c r="A61" s="38"/>
      <c r="B61" s="40" t="s">
        <v>194</v>
      </c>
      <c r="C61" s="40" t="s">
        <v>194</v>
      </c>
      <c r="D61" s="40" t="s">
        <v>194</v>
      </c>
      <c r="E61" s="40" t="s">
        <v>194</v>
      </c>
      <c r="F61" s="40">
        <v>1</v>
      </c>
      <c r="G61" s="41"/>
      <c r="H61" s="38"/>
      <c r="I61" s="56">
        <v>1</v>
      </c>
      <c r="J61" s="56">
        <v>2</v>
      </c>
      <c r="K61" s="56">
        <v>3</v>
      </c>
      <c r="L61" s="56">
        <v>4</v>
      </c>
      <c r="M61" s="56">
        <v>5</v>
      </c>
    </row>
    <row r="62" spans="1:13" x14ac:dyDescent="0.3">
      <c r="A62" s="38"/>
      <c r="B62" s="47"/>
      <c r="C62" s="47"/>
      <c r="D62" s="47"/>
      <c r="E62" s="47"/>
      <c r="F62" s="45"/>
      <c r="G62" s="26"/>
      <c r="I62" s="44" t="s">
        <v>214</v>
      </c>
      <c r="J62" s="44" t="s">
        <v>214</v>
      </c>
      <c r="K62" s="44" t="s">
        <v>214</v>
      </c>
      <c r="L62" s="44" t="s">
        <v>214</v>
      </c>
      <c r="M62" s="33"/>
    </row>
    <row r="63" spans="1:13" ht="15.6" customHeight="1" x14ac:dyDescent="0.3">
      <c r="A63" s="36" t="s">
        <v>190</v>
      </c>
      <c r="B63" s="48"/>
      <c r="C63" s="48"/>
      <c r="D63" s="48"/>
      <c r="E63" s="48"/>
      <c r="F63" s="45"/>
      <c r="G63" s="41"/>
      <c r="H63" s="36" t="s">
        <v>190</v>
      </c>
      <c r="I63" s="32"/>
      <c r="J63" s="32"/>
      <c r="K63" s="32"/>
      <c r="L63" s="32"/>
      <c r="M63" s="83" t="s">
        <v>235</v>
      </c>
    </row>
    <row r="64" spans="1:13" ht="31.2" x14ac:dyDescent="0.3">
      <c r="A64" s="36" t="s">
        <v>210</v>
      </c>
      <c r="B64" s="48"/>
      <c r="C64" s="48"/>
      <c r="D64" s="48"/>
      <c r="E64" s="48"/>
      <c r="F64" s="46"/>
      <c r="G64" s="26"/>
      <c r="H64" s="36" t="s">
        <v>208</v>
      </c>
      <c r="I64" s="42" t="s">
        <v>283</v>
      </c>
      <c r="J64" s="42" t="s">
        <v>275</v>
      </c>
      <c r="K64" s="79" t="s">
        <v>239</v>
      </c>
      <c r="L64" s="42" t="s">
        <v>275</v>
      </c>
      <c r="M64" s="84"/>
    </row>
    <row r="65" spans="1:13" ht="31.2" x14ac:dyDescent="0.3">
      <c r="A65" s="36" t="s">
        <v>211</v>
      </c>
      <c r="B65" s="48"/>
      <c r="C65" s="48"/>
      <c r="D65" s="48"/>
      <c r="E65" s="48"/>
      <c r="F65" s="46"/>
      <c r="G65" s="26"/>
      <c r="H65" s="36" t="s">
        <v>209</v>
      </c>
      <c r="I65" s="42" t="s">
        <v>284</v>
      </c>
      <c r="J65" s="42" t="s">
        <v>260</v>
      </c>
      <c r="K65" s="80"/>
      <c r="L65" s="42" t="s">
        <v>260</v>
      </c>
      <c r="M65" s="85"/>
    </row>
    <row r="66" spans="1:13" x14ac:dyDescent="0.3">
      <c r="A66" s="38"/>
      <c r="B66" s="40">
        <v>4</v>
      </c>
      <c r="C66" s="40">
        <v>5</v>
      </c>
      <c r="D66" s="40">
        <v>6</v>
      </c>
      <c r="E66" s="56">
        <v>7</v>
      </c>
      <c r="F66" s="56">
        <v>8</v>
      </c>
      <c r="G66" s="41"/>
      <c r="H66" s="38"/>
      <c r="I66" s="56">
        <v>8</v>
      </c>
      <c r="J66" s="56">
        <v>9</v>
      </c>
      <c r="K66" s="56">
        <v>10</v>
      </c>
      <c r="L66" s="56">
        <v>11</v>
      </c>
      <c r="M66" s="56">
        <v>12</v>
      </c>
    </row>
    <row r="67" spans="1:13" x14ac:dyDescent="0.3">
      <c r="B67" s="45"/>
      <c r="C67" s="45"/>
      <c r="D67" s="45"/>
      <c r="E67" s="44" t="s">
        <v>214</v>
      </c>
      <c r="F67" s="33"/>
      <c r="G67" s="26"/>
      <c r="I67" s="44" t="s">
        <v>214</v>
      </c>
      <c r="J67" s="44" t="s">
        <v>214</v>
      </c>
      <c r="K67" s="44" t="s">
        <v>214</v>
      </c>
      <c r="L67" s="44" t="s">
        <v>214</v>
      </c>
      <c r="M67" s="33"/>
    </row>
    <row r="68" spans="1:13" x14ac:dyDescent="0.3">
      <c r="A68" s="36" t="s">
        <v>190</v>
      </c>
      <c r="B68" s="45"/>
      <c r="C68" s="45"/>
      <c r="D68" s="45"/>
      <c r="E68" s="32"/>
      <c r="F68" s="32"/>
      <c r="G68" s="41"/>
      <c r="H68" s="36" t="s">
        <v>190</v>
      </c>
      <c r="I68" s="32"/>
      <c r="J68" s="32"/>
      <c r="K68" s="32"/>
      <c r="L68" s="32"/>
      <c r="M68" s="32"/>
    </row>
    <row r="69" spans="1:13" ht="31.2" x14ac:dyDescent="0.3">
      <c r="A69" s="36" t="s">
        <v>210</v>
      </c>
      <c r="B69" s="46"/>
      <c r="C69" s="46"/>
      <c r="D69" s="60" t="s">
        <v>241</v>
      </c>
      <c r="E69" s="42" t="s">
        <v>275</v>
      </c>
      <c r="F69" s="49"/>
      <c r="G69" s="26"/>
      <c r="H69" s="36" t="s">
        <v>208</v>
      </c>
      <c r="I69" s="42" t="s">
        <v>283</v>
      </c>
      <c r="J69" s="42" t="s">
        <v>275</v>
      </c>
      <c r="K69" s="107" t="s">
        <v>286</v>
      </c>
      <c r="L69" s="42" t="s">
        <v>275</v>
      </c>
      <c r="M69" s="32"/>
    </row>
    <row r="70" spans="1:13" ht="31.2" x14ac:dyDescent="0.3">
      <c r="A70" s="36" t="s">
        <v>211</v>
      </c>
      <c r="B70" s="46"/>
      <c r="C70" s="46"/>
      <c r="D70" s="46"/>
      <c r="E70" s="42" t="s">
        <v>260</v>
      </c>
      <c r="F70" s="32"/>
      <c r="G70" s="26"/>
      <c r="H70" s="36" t="s">
        <v>209</v>
      </c>
      <c r="I70" s="42" t="s">
        <v>284</v>
      </c>
      <c r="J70" s="42" t="s">
        <v>260</v>
      </c>
      <c r="K70" s="49" t="s">
        <v>287</v>
      </c>
      <c r="L70" s="42" t="s">
        <v>260</v>
      </c>
      <c r="M70" s="32"/>
    </row>
    <row r="71" spans="1:13" x14ac:dyDescent="0.3">
      <c r="A71" s="38"/>
      <c r="B71" s="56">
        <v>11</v>
      </c>
      <c r="C71" s="56">
        <v>12</v>
      </c>
      <c r="D71" s="56">
        <v>13</v>
      </c>
      <c r="E71" s="56">
        <v>14</v>
      </c>
      <c r="F71" s="56">
        <v>15</v>
      </c>
      <c r="G71" s="41"/>
      <c r="H71" s="38"/>
      <c r="I71" s="56">
        <v>15</v>
      </c>
      <c r="J71" s="56">
        <v>16</v>
      </c>
      <c r="K71" s="56">
        <v>17</v>
      </c>
      <c r="L71" s="40">
        <v>18</v>
      </c>
      <c r="M71" s="50">
        <v>19</v>
      </c>
    </row>
    <row r="72" spans="1:13" x14ac:dyDescent="0.3">
      <c r="A72" s="38"/>
      <c r="B72" s="44" t="s">
        <v>214</v>
      </c>
      <c r="C72" s="44" t="s">
        <v>214</v>
      </c>
      <c r="D72" s="44" t="s">
        <v>214</v>
      </c>
      <c r="E72" s="44" t="s">
        <v>214</v>
      </c>
      <c r="F72" s="33" t="s">
        <v>214</v>
      </c>
      <c r="G72" s="26"/>
      <c r="I72" s="44" t="s">
        <v>214</v>
      </c>
      <c r="J72" s="44" t="s">
        <v>214</v>
      </c>
      <c r="K72" s="44" t="s">
        <v>214</v>
      </c>
      <c r="L72" s="52"/>
      <c r="M72" s="61"/>
    </row>
    <row r="73" spans="1:13" ht="46.8" x14ac:dyDescent="0.3">
      <c r="A73" s="36" t="s">
        <v>190</v>
      </c>
      <c r="B73" s="32"/>
      <c r="C73" s="32"/>
      <c r="D73" s="32"/>
      <c r="E73" s="32"/>
      <c r="F73" s="42" t="s">
        <v>276</v>
      </c>
      <c r="G73" s="41"/>
      <c r="H73" s="36" t="s">
        <v>190</v>
      </c>
      <c r="I73" s="32"/>
      <c r="J73" s="32"/>
      <c r="K73" s="32"/>
      <c r="L73" s="51"/>
      <c r="M73" s="59"/>
    </row>
    <row r="74" spans="1:13" ht="31.2" x14ac:dyDescent="0.3">
      <c r="A74" s="36" t="s">
        <v>210</v>
      </c>
      <c r="B74" s="42" t="s">
        <v>283</v>
      </c>
      <c r="C74" s="42" t="s">
        <v>275</v>
      </c>
      <c r="D74" s="42" t="s">
        <v>283</v>
      </c>
      <c r="E74" s="42" t="s">
        <v>275</v>
      </c>
      <c r="F74" s="32"/>
      <c r="G74" s="26"/>
      <c r="H74" s="36" t="s">
        <v>208</v>
      </c>
      <c r="I74" s="49" t="s">
        <v>288</v>
      </c>
      <c r="J74" s="49" t="s">
        <v>275</v>
      </c>
      <c r="K74" s="42" t="s">
        <v>283</v>
      </c>
      <c r="L74" s="53"/>
      <c r="M74" s="59" t="s">
        <v>200</v>
      </c>
    </row>
    <row r="75" spans="1:13" ht="31.2" x14ac:dyDescent="0.3">
      <c r="A75" s="36" t="s">
        <v>211</v>
      </c>
      <c r="B75" s="42" t="s">
        <v>284</v>
      </c>
      <c r="C75" s="42" t="s">
        <v>260</v>
      </c>
      <c r="D75" s="42" t="s">
        <v>284</v>
      </c>
      <c r="E75" s="42" t="s">
        <v>260</v>
      </c>
      <c r="F75" s="32"/>
      <c r="G75" s="26"/>
      <c r="H75" s="36" t="s">
        <v>209</v>
      </c>
      <c r="I75" s="42" t="s">
        <v>289</v>
      </c>
      <c r="J75" s="49" t="s">
        <v>260</v>
      </c>
      <c r="K75" s="49" t="s">
        <v>285</v>
      </c>
      <c r="L75" s="53"/>
      <c r="M75" s="58"/>
    </row>
    <row r="76" spans="1:13" x14ac:dyDescent="0.3">
      <c r="A76" s="38"/>
      <c r="B76" s="56">
        <v>18</v>
      </c>
      <c r="C76" s="56">
        <v>19</v>
      </c>
      <c r="D76" s="56">
        <v>20</v>
      </c>
      <c r="E76" s="56">
        <v>21</v>
      </c>
      <c r="F76" s="56">
        <v>22</v>
      </c>
      <c r="G76" s="41"/>
      <c r="H76" s="38"/>
      <c r="I76" s="40">
        <v>22</v>
      </c>
      <c r="J76" s="40">
        <v>23</v>
      </c>
      <c r="K76" s="40">
        <v>24</v>
      </c>
      <c r="L76" s="40">
        <v>25</v>
      </c>
      <c r="M76" s="40">
        <v>26</v>
      </c>
    </row>
    <row r="77" spans="1:13" x14ac:dyDescent="0.3">
      <c r="B77" s="44" t="s">
        <v>214</v>
      </c>
      <c r="C77" s="44" t="s">
        <v>214</v>
      </c>
      <c r="D77" s="44" t="s">
        <v>214</v>
      </c>
      <c r="E77" s="44" t="s">
        <v>214</v>
      </c>
      <c r="F77" s="33"/>
      <c r="G77" s="26"/>
      <c r="I77" s="44" t="s">
        <v>214</v>
      </c>
      <c r="J77" s="44" t="s">
        <v>214</v>
      </c>
      <c r="K77" s="44" t="s">
        <v>214</v>
      </c>
      <c r="L77" s="44" t="s">
        <v>214</v>
      </c>
      <c r="M77" s="52"/>
    </row>
    <row r="78" spans="1:13" ht="46.8" x14ac:dyDescent="0.3">
      <c r="A78" s="36" t="s">
        <v>190</v>
      </c>
      <c r="B78" s="32"/>
      <c r="C78" s="32"/>
      <c r="D78" s="32"/>
      <c r="E78" s="32"/>
      <c r="F78" s="32"/>
      <c r="G78" s="41"/>
      <c r="H78" s="36" t="s">
        <v>190</v>
      </c>
      <c r="I78" s="53" t="s">
        <v>261</v>
      </c>
      <c r="J78" s="53" t="s">
        <v>261</v>
      </c>
      <c r="K78" s="53" t="s">
        <v>261</v>
      </c>
      <c r="L78" s="53" t="s">
        <v>261</v>
      </c>
      <c r="M78" s="53"/>
    </row>
    <row r="79" spans="1:13" ht="31.2" x14ac:dyDescent="0.3">
      <c r="A79" s="36" t="s">
        <v>210</v>
      </c>
      <c r="B79" s="79" t="s">
        <v>238</v>
      </c>
      <c r="C79" s="42" t="s">
        <v>275</v>
      </c>
      <c r="D79" s="42" t="s">
        <v>283</v>
      </c>
      <c r="E79" s="42" t="s">
        <v>275</v>
      </c>
      <c r="F79" s="32"/>
      <c r="G79" s="26"/>
      <c r="H79" s="36" t="s">
        <v>208</v>
      </c>
      <c r="I79" s="53"/>
      <c r="J79" s="53"/>
      <c r="K79" s="53"/>
      <c r="L79" s="57" t="s">
        <v>242</v>
      </c>
      <c r="M79" s="53"/>
    </row>
    <row r="80" spans="1:13" ht="31.2" x14ac:dyDescent="0.3">
      <c r="A80" s="36" t="s">
        <v>211</v>
      </c>
      <c r="B80" s="80"/>
      <c r="C80" s="42" t="s">
        <v>260</v>
      </c>
      <c r="D80" s="42" t="s">
        <v>284</v>
      </c>
      <c r="E80" s="42" t="s">
        <v>260</v>
      </c>
      <c r="F80" s="32"/>
      <c r="G80" s="26"/>
      <c r="H80" s="36" t="s">
        <v>209</v>
      </c>
      <c r="I80" s="53"/>
      <c r="J80" s="53"/>
      <c r="K80" s="53"/>
      <c r="L80" s="53"/>
      <c r="M80" s="53"/>
    </row>
    <row r="81" spans="1:15" x14ac:dyDescent="0.3">
      <c r="A81" s="38"/>
      <c r="B81" s="56">
        <v>25</v>
      </c>
      <c r="C81" s="56">
        <v>26</v>
      </c>
      <c r="D81" s="56">
        <v>27</v>
      </c>
      <c r="E81" s="56">
        <v>28</v>
      </c>
      <c r="F81" s="56">
        <v>29</v>
      </c>
      <c r="G81" s="41"/>
      <c r="H81" s="38"/>
      <c r="I81" s="40"/>
      <c r="J81" s="40"/>
      <c r="K81" s="40" t="s">
        <v>194</v>
      </c>
      <c r="L81" s="40" t="s">
        <v>194</v>
      </c>
      <c r="M81" s="40" t="s">
        <v>194</v>
      </c>
    </row>
    <row r="82" spans="1:15" x14ac:dyDescent="0.3">
      <c r="B82" s="44" t="s">
        <v>214</v>
      </c>
      <c r="C82" s="44" t="s">
        <v>214</v>
      </c>
      <c r="D82" s="44" t="s">
        <v>214</v>
      </c>
      <c r="E82" s="44" t="s">
        <v>214</v>
      </c>
      <c r="F82" s="33"/>
      <c r="G82" s="26"/>
      <c r="I82" s="47"/>
      <c r="J82" s="47"/>
      <c r="K82" s="47"/>
      <c r="L82" s="47"/>
      <c r="M82" s="47"/>
    </row>
    <row r="83" spans="1:15" ht="46.8" x14ac:dyDescent="0.3">
      <c r="A83" s="36" t="s">
        <v>190</v>
      </c>
      <c r="B83" s="32"/>
      <c r="C83" s="42" t="s">
        <v>277</v>
      </c>
      <c r="D83" s="32"/>
      <c r="E83" s="32"/>
      <c r="F83" s="42" t="s">
        <v>234</v>
      </c>
      <c r="G83" s="41"/>
      <c r="H83" s="38"/>
      <c r="I83" s="40"/>
      <c r="J83" s="40"/>
      <c r="K83" s="40"/>
      <c r="L83" s="40"/>
      <c r="M83" s="40"/>
    </row>
    <row r="84" spans="1:15" ht="31.2" x14ac:dyDescent="0.3">
      <c r="A84" s="36" t="s">
        <v>210</v>
      </c>
      <c r="B84" s="42" t="s">
        <v>283</v>
      </c>
      <c r="C84" s="42" t="s">
        <v>275</v>
      </c>
      <c r="D84" s="42" t="s">
        <v>283</v>
      </c>
      <c r="E84" s="42" t="s">
        <v>275</v>
      </c>
      <c r="F84" s="49" t="s">
        <v>247</v>
      </c>
      <c r="G84" s="26"/>
      <c r="I84" s="48"/>
      <c r="J84" s="48"/>
      <c r="L84" s="48"/>
      <c r="M84" s="48"/>
    </row>
    <row r="85" spans="1:15" ht="31.2" x14ac:dyDescent="0.3">
      <c r="A85" s="36" t="s">
        <v>211</v>
      </c>
      <c r="B85" s="42" t="s">
        <v>284</v>
      </c>
      <c r="C85" s="42" t="s">
        <v>260</v>
      </c>
      <c r="D85" s="42" t="s">
        <v>284</v>
      </c>
      <c r="E85" s="42" t="s">
        <v>260</v>
      </c>
      <c r="F85" s="32"/>
      <c r="G85" s="26"/>
      <c r="I85" s="48"/>
      <c r="J85" s="48"/>
      <c r="K85" s="48"/>
      <c r="L85" s="48"/>
      <c r="M85" s="48"/>
    </row>
    <row r="87" spans="1:15" x14ac:dyDescent="0.3">
      <c r="A87" s="36" t="s">
        <v>192</v>
      </c>
      <c r="B87" s="82" t="s">
        <v>201</v>
      </c>
      <c r="C87" s="82"/>
      <c r="D87" s="82"/>
      <c r="E87" s="82"/>
      <c r="F87" s="82"/>
      <c r="H87" s="36" t="s">
        <v>192</v>
      </c>
      <c r="I87" s="82" t="s">
        <v>202</v>
      </c>
      <c r="J87" s="82"/>
      <c r="K87" s="82"/>
      <c r="L87" s="82"/>
      <c r="M87" s="82"/>
    </row>
    <row r="88" spans="1:15" x14ac:dyDescent="0.3">
      <c r="B88" s="27" t="s">
        <v>185</v>
      </c>
      <c r="C88" s="27" t="s">
        <v>186</v>
      </c>
      <c r="D88" s="27" t="s">
        <v>187</v>
      </c>
      <c r="E88" s="27" t="s">
        <v>188</v>
      </c>
      <c r="F88" s="27" t="s">
        <v>189</v>
      </c>
      <c r="G88" s="27"/>
      <c r="I88" s="27" t="s">
        <v>185</v>
      </c>
      <c r="J88" s="27" t="s">
        <v>186</v>
      </c>
      <c r="K88" s="27" t="s">
        <v>187</v>
      </c>
      <c r="L88" s="27" t="s">
        <v>188</v>
      </c>
      <c r="M88" s="27" t="s">
        <v>189</v>
      </c>
    </row>
    <row r="89" spans="1:15" s="39" customFormat="1" x14ac:dyDescent="0.3">
      <c r="A89" s="38"/>
      <c r="B89" s="66">
        <v>1</v>
      </c>
      <c r="C89" s="66">
        <v>2</v>
      </c>
      <c r="D89" s="66">
        <v>3</v>
      </c>
      <c r="E89" s="66">
        <v>4</v>
      </c>
      <c r="F89" s="66">
        <v>5</v>
      </c>
      <c r="G89" s="41"/>
      <c r="H89" s="38"/>
      <c r="I89" s="40" t="s">
        <v>194</v>
      </c>
      <c r="J89" s="40" t="s">
        <v>194</v>
      </c>
      <c r="K89" s="40" t="s">
        <v>194</v>
      </c>
      <c r="L89" s="66">
        <v>1</v>
      </c>
      <c r="M89" s="66">
        <v>2</v>
      </c>
      <c r="O89" s="38"/>
    </row>
    <row r="90" spans="1:15" x14ac:dyDescent="0.3">
      <c r="B90" s="44" t="s">
        <v>214</v>
      </c>
      <c r="C90" s="44" t="s">
        <v>214</v>
      </c>
      <c r="D90" s="44" t="s">
        <v>214</v>
      </c>
      <c r="E90" s="44" t="s">
        <v>214</v>
      </c>
      <c r="F90" s="33"/>
      <c r="G90" s="26"/>
      <c r="I90" s="47"/>
      <c r="J90" s="47"/>
      <c r="K90" s="47"/>
      <c r="L90" s="44" t="s">
        <v>214</v>
      </c>
      <c r="M90" s="44"/>
    </row>
    <row r="91" spans="1:15" ht="46.8" x14ac:dyDescent="0.3">
      <c r="A91" s="36" t="s">
        <v>190</v>
      </c>
      <c r="B91" s="53" t="s">
        <v>261</v>
      </c>
      <c r="C91" s="53" t="s">
        <v>261</v>
      </c>
      <c r="D91" s="53" t="s">
        <v>261</v>
      </c>
      <c r="E91" s="53" t="s">
        <v>261</v>
      </c>
      <c r="F91" s="49" t="s">
        <v>243</v>
      </c>
      <c r="G91" s="26"/>
      <c r="H91" s="36" t="s">
        <v>190</v>
      </c>
      <c r="I91" s="28"/>
      <c r="J91" s="28"/>
      <c r="K91" s="28"/>
      <c r="L91" s="32"/>
      <c r="M91" s="83" t="s">
        <v>237</v>
      </c>
    </row>
    <row r="92" spans="1:15" ht="31.2" x14ac:dyDescent="0.3">
      <c r="A92" s="36" t="s">
        <v>210</v>
      </c>
      <c r="B92" s="42" t="s">
        <v>278</v>
      </c>
      <c r="C92" s="42" t="s">
        <v>279</v>
      </c>
      <c r="D92" s="42" t="s">
        <v>278</v>
      </c>
      <c r="E92" s="42" t="s">
        <v>279</v>
      </c>
      <c r="F92" s="32"/>
      <c r="G92" s="26"/>
      <c r="H92" s="36" t="s">
        <v>208</v>
      </c>
      <c r="I92" s="48"/>
      <c r="J92" s="48"/>
      <c r="K92" s="48"/>
      <c r="L92" s="42" t="s">
        <v>279</v>
      </c>
      <c r="M92" s="84"/>
    </row>
    <row r="93" spans="1:15" ht="46.8" x14ac:dyDescent="0.3">
      <c r="A93" s="36" t="s">
        <v>211</v>
      </c>
      <c r="B93" s="42" t="s">
        <v>262</v>
      </c>
      <c r="C93" s="42" t="s">
        <v>263</v>
      </c>
      <c r="D93" s="42" t="s">
        <v>262</v>
      </c>
      <c r="E93" s="42" t="s">
        <v>263</v>
      </c>
      <c r="F93" s="32"/>
      <c r="G93" s="26"/>
      <c r="H93" s="36" t="s">
        <v>209</v>
      </c>
      <c r="I93" s="48"/>
      <c r="J93" s="48"/>
      <c r="K93" s="48"/>
      <c r="L93" s="42" t="s">
        <v>263</v>
      </c>
      <c r="M93" s="84"/>
    </row>
    <row r="94" spans="1:15" s="39" customFormat="1" x14ac:dyDescent="0.3">
      <c r="A94" s="38"/>
      <c r="B94" s="66">
        <v>8</v>
      </c>
      <c r="C94" s="66">
        <v>9</v>
      </c>
      <c r="D94" s="66">
        <v>10</v>
      </c>
      <c r="E94" s="66">
        <v>11</v>
      </c>
      <c r="F94" s="66">
        <v>12</v>
      </c>
      <c r="G94" s="41"/>
      <c r="H94" s="38"/>
      <c r="I94" s="66">
        <v>5</v>
      </c>
      <c r="J94" s="66">
        <v>6</v>
      </c>
      <c r="K94" s="66">
        <v>7</v>
      </c>
      <c r="L94" s="66">
        <v>8</v>
      </c>
      <c r="M94" s="66">
        <v>9</v>
      </c>
      <c r="O94" s="38"/>
    </row>
    <row r="95" spans="1:15" x14ac:dyDescent="0.3">
      <c r="B95" s="44" t="s">
        <v>214</v>
      </c>
      <c r="C95" s="44" t="s">
        <v>214</v>
      </c>
      <c r="D95" s="44" t="s">
        <v>214</v>
      </c>
      <c r="E95" s="44" t="s">
        <v>214</v>
      </c>
      <c r="F95" s="33"/>
      <c r="G95" s="26"/>
      <c r="I95" s="44" t="s">
        <v>214</v>
      </c>
      <c r="J95" s="44" t="s">
        <v>214</v>
      </c>
      <c r="K95" s="44" t="s">
        <v>214</v>
      </c>
      <c r="L95" s="44" t="s">
        <v>214</v>
      </c>
      <c r="M95" s="33"/>
    </row>
    <row r="96" spans="1:15" ht="31.2" x14ac:dyDescent="0.3">
      <c r="A96" s="36" t="s">
        <v>190</v>
      </c>
      <c r="B96" s="32"/>
      <c r="C96" s="42"/>
      <c r="D96" s="32"/>
      <c r="E96" s="32"/>
      <c r="F96" s="49" t="s">
        <v>243</v>
      </c>
      <c r="G96" s="26"/>
      <c r="H96" s="36" t="s">
        <v>190</v>
      </c>
      <c r="I96" s="32"/>
      <c r="J96" s="32"/>
      <c r="K96" s="32"/>
      <c r="L96" s="32"/>
      <c r="M96" s="32"/>
    </row>
    <row r="97" spans="1:15" ht="46.8" x14ac:dyDescent="0.3">
      <c r="A97" s="36" t="s">
        <v>210</v>
      </c>
      <c r="B97" s="42" t="s">
        <v>278</v>
      </c>
      <c r="C97" s="42" t="s">
        <v>279</v>
      </c>
      <c r="D97" s="42" t="s">
        <v>278</v>
      </c>
      <c r="E97" s="42" t="s">
        <v>279</v>
      </c>
      <c r="F97" s="32"/>
      <c r="G97" s="26"/>
      <c r="H97" s="36" t="s">
        <v>208</v>
      </c>
      <c r="I97" s="42" t="s">
        <v>278</v>
      </c>
      <c r="J97" s="42" t="s">
        <v>279</v>
      </c>
      <c r="K97" s="42" t="s">
        <v>278</v>
      </c>
      <c r="L97" s="42" t="s">
        <v>279</v>
      </c>
      <c r="M97" s="49" t="s">
        <v>249</v>
      </c>
    </row>
    <row r="98" spans="1:15" ht="46.8" x14ac:dyDescent="0.3">
      <c r="A98" s="36" t="s">
        <v>211</v>
      </c>
      <c r="B98" s="42" t="s">
        <v>262</v>
      </c>
      <c r="C98" s="42" t="s">
        <v>263</v>
      </c>
      <c r="D98" s="42" t="s">
        <v>262</v>
      </c>
      <c r="E98" s="42" t="s">
        <v>263</v>
      </c>
      <c r="F98" s="32"/>
      <c r="G98" s="26"/>
      <c r="H98" s="36" t="s">
        <v>209</v>
      </c>
      <c r="I98" s="42" t="s">
        <v>262</v>
      </c>
      <c r="J98" s="42" t="s">
        <v>263</v>
      </c>
      <c r="K98" s="42" t="s">
        <v>262</v>
      </c>
      <c r="L98" s="42" t="s">
        <v>263</v>
      </c>
      <c r="M98" s="32"/>
    </row>
    <row r="99" spans="1:15" s="39" customFormat="1" x14ac:dyDescent="0.3">
      <c r="A99" s="38"/>
      <c r="B99" s="66">
        <v>15</v>
      </c>
      <c r="C99" s="66">
        <v>16</v>
      </c>
      <c r="D99" s="66">
        <v>17</v>
      </c>
      <c r="E99" s="66">
        <v>18</v>
      </c>
      <c r="F99" s="66">
        <v>19</v>
      </c>
      <c r="G99" s="41"/>
      <c r="H99" s="38"/>
      <c r="I99" s="66">
        <v>12</v>
      </c>
      <c r="J99" s="66">
        <v>13</v>
      </c>
      <c r="K99" s="66">
        <v>14</v>
      </c>
      <c r="L99" s="66">
        <v>15</v>
      </c>
      <c r="M99" s="66">
        <v>16</v>
      </c>
      <c r="O99" s="38"/>
    </row>
    <row r="100" spans="1:15" x14ac:dyDescent="0.3">
      <c r="B100" s="44" t="s">
        <v>214</v>
      </c>
      <c r="C100" s="44" t="s">
        <v>214</v>
      </c>
      <c r="D100" s="44" t="s">
        <v>214</v>
      </c>
      <c r="E100" s="44" t="s">
        <v>214</v>
      </c>
      <c r="F100" s="33"/>
      <c r="G100" s="26"/>
      <c r="I100" s="44" t="s">
        <v>214</v>
      </c>
      <c r="J100" s="44" t="s">
        <v>214</v>
      </c>
      <c r="K100" s="44" t="s">
        <v>214</v>
      </c>
      <c r="L100" s="44" t="s">
        <v>214</v>
      </c>
      <c r="M100" s="33"/>
    </row>
    <row r="101" spans="1:15" ht="31.2" x14ac:dyDescent="0.3">
      <c r="A101" s="36" t="s">
        <v>190</v>
      </c>
      <c r="B101" s="32"/>
      <c r="C101" s="42" t="s">
        <v>277</v>
      </c>
      <c r="D101" s="32"/>
      <c r="E101" s="32"/>
      <c r="F101" s="83" t="s">
        <v>236</v>
      </c>
      <c r="G101" s="26"/>
      <c r="H101" s="36" t="s">
        <v>190</v>
      </c>
      <c r="I101" s="32"/>
      <c r="J101" s="32"/>
      <c r="K101" s="32"/>
      <c r="L101" s="32"/>
      <c r="M101" s="32"/>
    </row>
    <row r="102" spans="1:15" ht="31.2" x14ac:dyDescent="0.3">
      <c r="A102" s="36" t="s">
        <v>210</v>
      </c>
      <c r="B102" s="42" t="s">
        <v>278</v>
      </c>
      <c r="C102" s="42" t="s">
        <v>279</v>
      </c>
      <c r="D102" s="42" t="s">
        <v>278</v>
      </c>
      <c r="E102" s="42" t="s">
        <v>279</v>
      </c>
      <c r="F102" s="84"/>
      <c r="G102" s="26"/>
      <c r="H102" s="36" t="s">
        <v>208</v>
      </c>
      <c r="I102" s="42" t="s">
        <v>278</v>
      </c>
      <c r="J102" s="42" t="s">
        <v>279</v>
      </c>
      <c r="K102" s="49" t="s">
        <v>280</v>
      </c>
      <c r="L102" s="49" t="s">
        <v>281</v>
      </c>
      <c r="M102" s="32"/>
    </row>
    <row r="103" spans="1:15" ht="46.8" x14ac:dyDescent="0.3">
      <c r="A103" s="36" t="s">
        <v>211</v>
      </c>
      <c r="B103" s="42" t="s">
        <v>262</v>
      </c>
      <c r="C103" s="42" t="s">
        <v>263</v>
      </c>
      <c r="D103" s="42" t="s">
        <v>262</v>
      </c>
      <c r="E103" s="42" t="s">
        <v>263</v>
      </c>
      <c r="F103" s="84"/>
      <c r="G103" s="26"/>
      <c r="H103" s="36" t="s">
        <v>209</v>
      </c>
      <c r="I103" s="42" t="s">
        <v>262</v>
      </c>
      <c r="J103" s="42" t="s">
        <v>263</v>
      </c>
      <c r="K103" s="42" t="s">
        <v>264</v>
      </c>
      <c r="L103" s="49" t="s">
        <v>265</v>
      </c>
      <c r="M103" s="32"/>
    </row>
    <row r="104" spans="1:15" s="39" customFormat="1" x14ac:dyDescent="0.3">
      <c r="A104" s="38"/>
      <c r="B104" s="66">
        <v>22</v>
      </c>
      <c r="C104" s="66">
        <v>23</v>
      </c>
      <c r="D104" s="66">
        <v>24</v>
      </c>
      <c r="E104" s="66">
        <v>25</v>
      </c>
      <c r="F104" s="66">
        <v>26</v>
      </c>
      <c r="G104" s="41"/>
      <c r="H104" s="38"/>
      <c r="I104" s="66">
        <v>19</v>
      </c>
      <c r="J104" s="40">
        <v>20</v>
      </c>
      <c r="K104" s="40">
        <v>21</v>
      </c>
      <c r="L104" s="40">
        <v>22</v>
      </c>
      <c r="M104" s="40">
        <v>23</v>
      </c>
      <c r="O104" s="38"/>
    </row>
    <row r="105" spans="1:15" x14ac:dyDescent="0.3">
      <c r="B105" s="45"/>
      <c r="C105" s="45"/>
      <c r="D105" s="45"/>
      <c r="E105" s="45"/>
      <c r="F105" s="45"/>
      <c r="G105" s="26"/>
      <c r="I105" s="44" t="s">
        <v>214</v>
      </c>
      <c r="J105" s="33"/>
      <c r="K105" s="33"/>
      <c r="L105" s="33"/>
      <c r="M105" s="33"/>
    </row>
    <row r="106" spans="1:15" x14ac:dyDescent="0.3">
      <c r="A106" s="36" t="s">
        <v>190</v>
      </c>
      <c r="B106" s="45"/>
      <c r="C106" s="45"/>
      <c r="D106" s="45"/>
      <c r="E106" s="45"/>
      <c r="F106" s="45"/>
      <c r="G106" s="26"/>
      <c r="H106" s="36" t="s">
        <v>190</v>
      </c>
      <c r="I106" s="32"/>
      <c r="J106" s="32"/>
      <c r="K106" s="32"/>
      <c r="L106" s="32"/>
      <c r="M106" s="32"/>
    </row>
    <row r="107" spans="1:15" ht="31.2" x14ac:dyDescent="0.3">
      <c r="A107" s="36" t="s">
        <v>210</v>
      </c>
      <c r="B107" s="46"/>
      <c r="C107" s="46"/>
      <c r="D107" s="46"/>
      <c r="E107" s="46"/>
      <c r="F107" s="46"/>
      <c r="G107" s="26"/>
      <c r="H107" s="36" t="s">
        <v>208</v>
      </c>
      <c r="I107" s="49" t="s">
        <v>278</v>
      </c>
      <c r="J107" s="32"/>
      <c r="K107" s="32"/>
      <c r="L107" s="32"/>
      <c r="M107" s="32"/>
    </row>
    <row r="108" spans="1:15" ht="46.8" x14ac:dyDescent="0.3">
      <c r="A108" s="36" t="s">
        <v>211</v>
      </c>
      <c r="B108" s="46"/>
      <c r="C108" s="46"/>
      <c r="D108" s="46"/>
      <c r="E108" s="46"/>
      <c r="F108" s="46"/>
      <c r="G108" s="26"/>
      <c r="H108" s="36" t="s">
        <v>209</v>
      </c>
      <c r="I108" s="42" t="s">
        <v>262</v>
      </c>
      <c r="J108" s="32"/>
      <c r="K108" s="32"/>
      <c r="L108" s="32"/>
      <c r="M108" s="32"/>
    </row>
    <row r="109" spans="1:15" s="39" customFormat="1" x14ac:dyDescent="0.3">
      <c r="A109" s="38"/>
      <c r="B109" s="66">
        <v>29</v>
      </c>
      <c r="C109" s="66">
        <v>30</v>
      </c>
      <c r="D109" s="66">
        <v>31</v>
      </c>
      <c r="E109" s="40" t="s">
        <v>194</v>
      </c>
      <c r="F109" s="40" t="s">
        <v>194</v>
      </c>
      <c r="G109" s="41"/>
      <c r="H109" s="38"/>
      <c r="I109" s="40">
        <v>26</v>
      </c>
      <c r="J109" s="40">
        <v>27</v>
      </c>
      <c r="K109" s="40">
        <v>28</v>
      </c>
      <c r="L109" s="72">
        <v>29</v>
      </c>
      <c r="M109" s="72">
        <v>30</v>
      </c>
      <c r="O109" s="38"/>
    </row>
    <row r="110" spans="1:15" x14ac:dyDescent="0.3">
      <c r="B110" s="45"/>
      <c r="C110" s="44" t="s">
        <v>214</v>
      </c>
      <c r="D110" s="44" t="s">
        <v>214</v>
      </c>
      <c r="E110" s="47"/>
      <c r="F110" s="47"/>
      <c r="G110" s="26"/>
      <c r="I110" s="33"/>
      <c r="J110" s="33"/>
      <c r="K110" s="33"/>
      <c r="L110" s="33"/>
      <c r="M110" s="33"/>
    </row>
    <row r="111" spans="1:15" ht="15" customHeight="1" x14ac:dyDescent="0.3">
      <c r="A111" s="36" t="s">
        <v>190</v>
      </c>
      <c r="B111" s="45"/>
      <c r="C111" s="32"/>
      <c r="D111" s="32"/>
      <c r="E111" s="28"/>
      <c r="F111" s="28"/>
      <c r="G111" s="26"/>
      <c r="H111" s="36" t="s">
        <v>190</v>
      </c>
      <c r="I111" s="32"/>
      <c r="J111" s="32"/>
      <c r="K111" s="32"/>
      <c r="L111" s="83" t="s">
        <v>229</v>
      </c>
      <c r="M111" s="83" t="s">
        <v>244</v>
      </c>
    </row>
    <row r="112" spans="1:15" ht="31.2" x14ac:dyDescent="0.3">
      <c r="A112" s="36" t="s">
        <v>210</v>
      </c>
      <c r="B112" s="46"/>
      <c r="C112" s="42" t="s">
        <v>279</v>
      </c>
      <c r="D112" s="42" t="s">
        <v>278</v>
      </c>
      <c r="E112" s="48"/>
      <c r="F112" s="48"/>
      <c r="G112" s="26"/>
      <c r="H112" s="36" t="s">
        <v>208</v>
      </c>
      <c r="I112" s="32"/>
      <c r="J112" s="32"/>
      <c r="K112" s="32"/>
      <c r="L112" s="84"/>
      <c r="M112" s="84"/>
    </row>
    <row r="113" spans="1:15" ht="46.8" x14ac:dyDescent="0.3">
      <c r="A113" s="36" t="s">
        <v>211</v>
      </c>
      <c r="B113" s="46"/>
      <c r="C113" s="42" t="s">
        <v>263</v>
      </c>
      <c r="D113" s="42" t="s">
        <v>262</v>
      </c>
      <c r="E113" s="48"/>
      <c r="F113" s="48"/>
      <c r="G113" s="26"/>
      <c r="H113" s="36" t="s">
        <v>209</v>
      </c>
      <c r="I113" s="32"/>
      <c r="J113" s="32"/>
      <c r="K113" s="32"/>
      <c r="L113" s="85"/>
      <c r="M113" s="85"/>
    </row>
    <row r="115" spans="1:15" x14ac:dyDescent="0.3">
      <c r="A115" s="36" t="s">
        <v>192</v>
      </c>
      <c r="B115" s="81" t="s">
        <v>203</v>
      </c>
      <c r="C115" s="81"/>
      <c r="D115" s="81"/>
      <c r="E115" s="81"/>
      <c r="F115" s="81"/>
      <c r="H115" s="36" t="s">
        <v>192</v>
      </c>
      <c r="I115" s="81" t="s">
        <v>204</v>
      </c>
      <c r="J115" s="81"/>
      <c r="K115" s="81"/>
      <c r="L115" s="81"/>
      <c r="M115" s="81"/>
    </row>
    <row r="116" spans="1:15" x14ac:dyDescent="0.3">
      <c r="B116" s="27" t="s">
        <v>185</v>
      </c>
      <c r="C116" s="27" t="s">
        <v>186</v>
      </c>
      <c r="D116" s="27" t="s">
        <v>187</v>
      </c>
      <c r="E116" s="27" t="s">
        <v>188</v>
      </c>
      <c r="F116" s="27" t="s">
        <v>189</v>
      </c>
      <c r="G116" s="27"/>
      <c r="I116" s="27" t="s">
        <v>185</v>
      </c>
      <c r="J116" s="27" t="s">
        <v>186</v>
      </c>
      <c r="K116" s="27" t="s">
        <v>187</v>
      </c>
      <c r="L116" s="27" t="s">
        <v>188</v>
      </c>
      <c r="M116" s="27" t="s">
        <v>189</v>
      </c>
    </row>
    <row r="117" spans="1:15" s="39" customFormat="1" x14ac:dyDescent="0.3">
      <c r="A117" s="38"/>
      <c r="B117" s="40" t="s">
        <v>194</v>
      </c>
      <c r="C117" s="40" t="s">
        <v>194</v>
      </c>
      <c r="D117" s="40" t="s">
        <v>194</v>
      </c>
      <c r="E117" s="40" t="s">
        <v>194</v>
      </c>
      <c r="F117" s="40" t="s">
        <v>194</v>
      </c>
      <c r="G117" s="41"/>
      <c r="H117" s="38"/>
      <c r="I117" s="40" t="s">
        <v>194</v>
      </c>
      <c r="J117" s="40">
        <v>1</v>
      </c>
      <c r="K117" s="40">
        <v>2</v>
      </c>
      <c r="L117" s="40">
        <v>3</v>
      </c>
      <c r="M117" s="40">
        <v>4</v>
      </c>
      <c r="O117" s="38"/>
    </row>
    <row r="118" spans="1:15" x14ac:dyDescent="0.3">
      <c r="B118" s="47"/>
      <c r="C118" s="47"/>
      <c r="D118" s="47"/>
      <c r="E118" s="47"/>
      <c r="F118" s="47"/>
      <c r="G118" s="26"/>
      <c r="I118" s="47"/>
      <c r="J118" s="33"/>
      <c r="K118" s="33"/>
      <c r="L118" s="33"/>
      <c r="M118" s="33"/>
    </row>
    <row r="119" spans="1:15" x14ac:dyDescent="0.3">
      <c r="A119" s="36" t="s">
        <v>190</v>
      </c>
      <c r="B119" s="28"/>
      <c r="C119" s="28"/>
      <c r="D119" s="28"/>
      <c r="E119" s="28"/>
      <c r="F119" s="28"/>
      <c r="G119" s="26"/>
      <c r="H119" s="36" t="s">
        <v>190</v>
      </c>
      <c r="I119" s="28"/>
      <c r="J119" s="32"/>
      <c r="K119" s="32"/>
      <c r="L119" s="32"/>
      <c r="M119" s="32"/>
    </row>
    <row r="120" spans="1:15" x14ac:dyDescent="0.3">
      <c r="A120" s="36" t="s">
        <v>210</v>
      </c>
      <c r="B120" s="48"/>
      <c r="C120" s="48"/>
      <c r="D120" s="48"/>
      <c r="E120" s="48"/>
      <c r="F120" s="48"/>
      <c r="G120" s="26"/>
      <c r="H120" s="36" t="s">
        <v>208</v>
      </c>
      <c r="I120" s="48"/>
      <c r="J120" s="32"/>
      <c r="K120" s="32"/>
      <c r="L120" s="32"/>
      <c r="M120" s="32"/>
    </row>
    <row r="121" spans="1:15" x14ac:dyDescent="0.3">
      <c r="A121" s="36" t="s">
        <v>211</v>
      </c>
      <c r="B121" s="48"/>
      <c r="C121" s="48"/>
      <c r="D121" s="48"/>
      <c r="E121" s="48"/>
      <c r="F121" s="48"/>
      <c r="G121" s="26"/>
      <c r="H121" s="36" t="s">
        <v>209</v>
      </c>
      <c r="I121" s="48"/>
      <c r="J121" s="32"/>
      <c r="K121" s="32"/>
      <c r="L121" s="32"/>
      <c r="M121" s="32"/>
    </row>
    <row r="122" spans="1:15" s="39" customFormat="1" x14ac:dyDescent="0.3">
      <c r="A122" s="38"/>
      <c r="B122" s="72">
        <v>3</v>
      </c>
      <c r="C122" s="72">
        <v>4</v>
      </c>
      <c r="D122" s="72">
        <v>5</v>
      </c>
      <c r="E122" s="40">
        <v>6</v>
      </c>
      <c r="F122" s="40">
        <v>7</v>
      </c>
      <c r="G122" s="41"/>
      <c r="H122" s="38"/>
      <c r="I122" s="40">
        <v>7</v>
      </c>
      <c r="J122" s="40">
        <v>8</v>
      </c>
      <c r="K122" s="40">
        <v>9</v>
      </c>
      <c r="L122" s="40">
        <v>10</v>
      </c>
      <c r="M122" s="40">
        <v>11</v>
      </c>
      <c r="O122" s="38"/>
    </row>
    <row r="123" spans="1:15" x14ac:dyDescent="0.3">
      <c r="B123" s="44" t="s">
        <v>214</v>
      </c>
      <c r="C123" s="44" t="s">
        <v>214</v>
      </c>
      <c r="D123" s="44" t="s">
        <v>214</v>
      </c>
      <c r="E123" s="33"/>
      <c r="F123" s="33"/>
      <c r="G123" s="26"/>
      <c r="I123" s="33"/>
      <c r="J123" s="33"/>
      <c r="K123" s="33"/>
      <c r="L123" s="33"/>
      <c r="M123" s="33"/>
    </row>
    <row r="124" spans="1:15" x14ac:dyDescent="0.3">
      <c r="A124" s="36" t="s">
        <v>190</v>
      </c>
      <c r="B124" s="83" t="s">
        <v>266</v>
      </c>
      <c r="C124" s="83" t="s">
        <v>266</v>
      </c>
      <c r="D124" s="83" t="s">
        <v>266</v>
      </c>
      <c r="E124" s="32"/>
      <c r="F124" s="32"/>
      <c r="G124" s="26"/>
      <c r="H124" s="36" t="s">
        <v>190</v>
      </c>
      <c r="I124" s="32"/>
      <c r="J124" s="32"/>
      <c r="K124" s="32"/>
      <c r="L124" s="32"/>
      <c r="M124" s="32"/>
    </row>
    <row r="125" spans="1:15" ht="31.2" x14ac:dyDescent="0.3">
      <c r="A125" s="36" t="s">
        <v>210</v>
      </c>
      <c r="B125" s="84" t="s">
        <v>245</v>
      </c>
      <c r="C125" s="84" t="s">
        <v>245</v>
      </c>
      <c r="D125" s="84" t="s">
        <v>245</v>
      </c>
      <c r="E125" s="32"/>
      <c r="F125" s="49" t="s">
        <v>248</v>
      </c>
      <c r="G125" s="26"/>
      <c r="H125" s="36" t="s">
        <v>208</v>
      </c>
      <c r="I125" s="32"/>
      <c r="J125" s="32"/>
      <c r="K125" s="32"/>
      <c r="L125" s="32"/>
      <c r="M125" s="32"/>
    </row>
    <row r="126" spans="1:15" x14ac:dyDescent="0.3">
      <c r="A126" s="36" t="s">
        <v>211</v>
      </c>
      <c r="B126" s="85"/>
      <c r="C126" s="85"/>
      <c r="D126" s="85"/>
      <c r="E126" s="32"/>
      <c r="F126" s="32"/>
      <c r="G126" s="26"/>
      <c r="H126" s="36" t="s">
        <v>209</v>
      </c>
      <c r="I126" s="32"/>
      <c r="J126" s="32"/>
      <c r="K126" s="32"/>
      <c r="L126" s="32"/>
      <c r="M126" s="32"/>
    </row>
    <row r="127" spans="1:15" s="39" customFormat="1" x14ac:dyDescent="0.3">
      <c r="A127" s="38"/>
      <c r="B127" s="40">
        <v>10</v>
      </c>
      <c r="C127" s="40">
        <v>11</v>
      </c>
      <c r="D127" s="40">
        <v>12</v>
      </c>
      <c r="E127" s="40">
        <v>13</v>
      </c>
      <c r="F127" s="40">
        <v>14</v>
      </c>
      <c r="G127" s="41"/>
      <c r="H127" s="38"/>
      <c r="I127" s="40">
        <v>14</v>
      </c>
      <c r="J127" s="40">
        <v>15</v>
      </c>
      <c r="K127" s="40">
        <v>16</v>
      </c>
      <c r="L127" s="40">
        <v>17</v>
      </c>
      <c r="M127" s="40">
        <v>18</v>
      </c>
      <c r="O127" s="38"/>
    </row>
    <row r="128" spans="1:15" x14ac:dyDescent="0.3">
      <c r="B128" s="33"/>
      <c r="C128" s="33"/>
      <c r="D128" s="33"/>
      <c r="E128" s="33"/>
      <c r="F128" s="33"/>
      <c r="G128" s="26"/>
      <c r="I128" s="33"/>
      <c r="J128" s="33"/>
      <c r="K128" s="33"/>
      <c r="L128" s="33"/>
      <c r="M128" s="33"/>
    </row>
    <row r="129" spans="1:15" ht="31.2" x14ac:dyDescent="0.3">
      <c r="A129" s="36" t="s">
        <v>190</v>
      </c>
      <c r="B129" s="32"/>
      <c r="C129" s="32"/>
      <c r="D129" s="32"/>
      <c r="E129" s="32"/>
      <c r="F129" s="32"/>
      <c r="G129" s="26"/>
      <c r="H129" s="36" t="s">
        <v>190</v>
      </c>
      <c r="I129" s="32"/>
      <c r="J129" s="49" t="s">
        <v>250</v>
      </c>
      <c r="K129" s="32"/>
      <c r="L129" s="32"/>
      <c r="M129" s="32"/>
    </row>
    <row r="130" spans="1:15" x14ac:dyDescent="0.3">
      <c r="A130" s="36" t="s">
        <v>210</v>
      </c>
      <c r="B130" s="32"/>
      <c r="C130" s="32"/>
      <c r="D130" s="32"/>
      <c r="E130" s="32"/>
      <c r="F130" s="32"/>
      <c r="G130" s="26"/>
      <c r="H130" s="36" t="s">
        <v>208</v>
      </c>
      <c r="I130" s="32"/>
      <c r="J130" s="32"/>
      <c r="K130" s="32"/>
      <c r="L130" s="32"/>
      <c r="M130" s="32"/>
    </row>
    <row r="131" spans="1:15" x14ac:dyDescent="0.3">
      <c r="A131" s="36" t="s">
        <v>211</v>
      </c>
      <c r="B131" s="32"/>
      <c r="C131" s="32"/>
      <c r="D131" s="32"/>
      <c r="E131" s="32"/>
      <c r="F131" s="32"/>
      <c r="G131" s="26"/>
      <c r="H131" s="36" t="s">
        <v>209</v>
      </c>
      <c r="I131" s="32"/>
      <c r="J131" s="32"/>
      <c r="K131" s="32"/>
      <c r="L131" s="32"/>
      <c r="M131" s="32"/>
    </row>
    <row r="132" spans="1:15" s="39" customFormat="1" x14ac:dyDescent="0.3">
      <c r="A132" s="38"/>
      <c r="B132" s="40">
        <v>17</v>
      </c>
      <c r="C132" s="72">
        <v>18</v>
      </c>
      <c r="D132" s="40">
        <v>19</v>
      </c>
      <c r="E132" s="40">
        <v>20</v>
      </c>
      <c r="F132" s="40">
        <v>21</v>
      </c>
      <c r="G132" s="41"/>
      <c r="H132" s="38"/>
      <c r="I132" s="40">
        <v>21</v>
      </c>
      <c r="J132" s="40">
        <v>22</v>
      </c>
      <c r="K132" s="40">
        <v>23</v>
      </c>
      <c r="L132" s="40">
        <v>24</v>
      </c>
      <c r="M132" s="40">
        <v>25</v>
      </c>
      <c r="O132" s="38"/>
    </row>
    <row r="133" spans="1:15" x14ac:dyDescent="0.3">
      <c r="B133" s="33"/>
      <c r="C133" s="33"/>
      <c r="D133" s="33"/>
      <c r="E133" s="33"/>
      <c r="F133" s="33"/>
      <c r="G133" s="26"/>
      <c r="I133" s="33"/>
      <c r="J133" s="33"/>
      <c r="K133" s="33"/>
      <c r="L133" s="33"/>
      <c r="M133" s="33"/>
    </row>
    <row r="134" spans="1:15" ht="62.4" x14ac:dyDescent="0.3">
      <c r="A134" s="36" t="s">
        <v>190</v>
      </c>
      <c r="B134" s="32"/>
      <c r="C134" s="49" t="s">
        <v>267</v>
      </c>
      <c r="D134" s="32"/>
      <c r="E134" s="32"/>
      <c r="F134" s="32"/>
      <c r="G134" s="26"/>
      <c r="H134" s="36" t="s">
        <v>190</v>
      </c>
      <c r="I134" s="32"/>
      <c r="J134" s="32"/>
      <c r="K134" s="32"/>
      <c r="L134" s="32"/>
      <c r="M134" s="32"/>
    </row>
    <row r="135" spans="1:15" x14ac:dyDescent="0.3">
      <c r="A135" s="36" t="s">
        <v>210</v>
      </c>
      <c r="B135" s="32"/>
      <c r="C135" s="32"/>
      <c r="D135" s="32"/>
      <c r="E135" s="32"/>
      <c r="F135" s="32"/>
      <c r="G135" s="26"/>
      <c r="H135" s="36" t="s">
        <v>208</v>
      </c>
      <c r="I135" s="32"/>
      <c r="J135" s="32"/>
      <c r="K135" s="32"/>
      <c r="L135" s="32"/>
      <c r="M135" s="32"/>
    </row>
    <row r="136" spans="1:15" x14ac:dyDescent="0.3">
      <c r="A136" s="36" t="s">
        <v>211</v>
      </c>
      <c r="B136" s="32"/>
      <c r="C136" s="32"/>
      <c r="D136" s="32"/>
      <c r="E136" s="32"/>
      <c r="F136" s="32"/>
      <c r="G136" s="26"/>
      <c r="H136" s="36" t="s">
        <v>209</v>
      </c>
      <c r="I136" s="32"/>
      <c r="J136" s="32"/>
      <c r="K136" s="32"/>
      <c r="L136" s="32"/>
      <c r="M136" s="32"/>
    </row>
    <row r="137" spans="1:15" s="39" customFormat="1" x14ac:dyDescent="0.3">
      <c r="A137" s="38"/>
      <c r="B137" s="40">
        <v>24</v>
      </c>
      <c r="C137" s="40">
        <v>25</v>
      </c>
      <c r="D137" s="40">
        <v>26</v>
      </c>
      <c r="E137" s="40">
        <v>27</v>
      </c>
      <c r="F137" s="40">
        <v>28</v>
      </c>
      <c r="G137" s="41"/>
      <c r="H137" s="38"/>
      <c r="I137" s="40">
        <v>28</v>
      </c>
      <c r="J137" s="40">
        <v>29</v>
      </c>
      <c r="K137" s="40">
        <v>30</v>
      </c>
      <c r="L137" s="40" t="s">
        <v>194</v>
      </c>
      <c r="M137" s="40" t="s">
        <v>194</v>
      </c>
      <c r="O137" s="38"/>
    </row>
    <row r="138" spans="1:15" x14ac:dyDescent="0.3">
      <c r="B138" s="33"/>
      <c r="C138" s="33"/>
      <c r="D138" s="33"/>
      <c r="E138" s="33"/>
      <c r="F138" s="33"/>
      <c r="G138" s="26"/>
      <c r="I138" s="33"/>
      <c r="J138" s="33"/>
      <c r="K138" s="33"/>
      <c r="L138" s="47"/>
      <c r="M138" s="47"/>
    </row>
    <row r="139" spans="1:15" x14ac:dyDescent="0.3">
      <c r="A139" s="36" t="s">
        <v>190</v>
      </c>
      <c r="B139" s="32"/>
      <c r="C139" s="32"/>
      <c r="D139" s="32"/>
      <c r="E139" s="32"/>
      <c r="F139" s="32"/>
      <c r="G139" s="26"/>
      <c r="H139" s="36" t="s">
        <v>190</v>
      </c>
      <c r="I139" s="87" t="s">
        <v>251</v>
      </c>
      <c r="J139" s="87" t="s">
        <v>251</v>
      </c>
      <c r="K139" s="87" t="s">
        <v>251</v>
      </c>
      <c r="L139" s="28"/>
      <c r="M139" s="28"/>
    </row>
    <row r="140" spans="1:15" x14ac:dyDescent="0.3">
      <c r="A140" s="36" t="s">
        <v>210</v>
      </c>
      <c r="B140" s="32"/>
      <c r="C140" s="32"/>
      <c r="D140" s="32"/>
      <c r="E140" s="32"/>
      <c r="F140" s="32"/>
      <c r="G140" s="26"/>
      <c r="H140" s="36" t="s">
        <v>208</v>
      </c>
      <c r="I140" s="88"/>
      <c r="J140" s="88"/>
      <c r="K140" s="88"/>
      <c r="L140" s="48"/>
      <c r="M140" s="48"/>
    </row>
    <row r="141" spans="1:15" x14ac:dyDescent="0.3">
      <c r="A141" s="36" t="s">
        <v>211</v>
      </c>
      <c r="B141" s="32"/>
      <c r="C141" s="32"/>
      <c r="D141" s="32"/>
      <c r="E141" s="32"/>
      <c r="F141" s="32"/>
      <c r="G141" s="26"/>
      <c r="H141" s="36" t="s">
        <v>209</v>
      </c>
      <c r="I141" s="89"/>
      <c r="J141" s="89"/>
      <c r="K141" s="89"/>
      <c r="L141" s="48"/>
      <c r="M141" s="48"/>
    </row>
    <row r="143" spans="1:15" x14ac:dyDescent="0.3">
      <c r="A143" s="36" t="s">
        <v>192</v>
      </c>
      <c r="B143" s="81" t="s">
        <v>205</v>
      </c>
      <c r="C143" s="81"/>
      <c r="D143" s="81"/>
      <c r="E143" s="81"/>
      <c r="F143" s="81"/>
      <c r="H143" s="36" t="s">
        <v>192</v>
      </c>
      <c r="I143" s="82" t="s">
        <v>253</v>
      </c>
      <c r="J143" s="81"/>
      <c r="K143" s="81"/>
      <c r="L143" s="81"/>
      <c r="M143" s="81"/>
    </row>
    <row r="144" spans="1:15" x14ac:dyDescent="0.3">
      <c r="B144" s="27" t="s">
        <v>185</v>
      </c>
      <c r="C144" s="27" t="s">
        <v>186</v>
      </c>
      <c r="D144" s="27" t="s">
        <v>187</v>
      </c>
      <c r="E144" s="27" t="s">
        <v>188</v>
      </c>
      <c r="F144" s="27" t="s">
        <v>189</v>
      </c>
      <c r="I144" s="27" t="s">
        <v>185</v>
      </c>
      <c r="J144" s="27" t="s">
        <v>186</v>
      </c>
      <c r="K144" s="27" t="s">
        <v>187</v>
      </c>
      <c r="L144" s="27" t="s">
        <v>188</v>
      </c>
      <c r="M144" s="27" t="s">
        <v>189</v>
      </c>
    </row>
    <row r="145" spans="1:15" s="39" customFormat="1" x14ac:dyDescent="0.3">
      <c r="A145" s="38"/>
      <c r="B145" s="40" t="s">
        <v>194</v>
      </c>
      <c r="C145" s="40" t="s">
        <v>194</v>
      </c>
      <c r="D145" s="40" t="s">
        <v>194</v>
      </c>
      <c r="E145" s="40">
        <v>1</v>
      </c>
      <c r="F145" s="40">
        <v>2</v>
      </c>
      <c r="H145" s="38"/>
      <c r="I145" s="40" t="s">
        <v>194</v>
      </c>
      <c r="J145" s="40" t="s">
        <v>194</v>
      </c>
      <c r="K145" s="40"/>
      <c r="L145" s="40"/>
      <c r="M145" s="40"/>
      <c r="O145" s="38"/>
    </row>
    <row r="146" spans="1:15" x14ac:dyDescent="0.3">
      <c r="B146" s="47"/>
      <c r="C146" s="47"/>
      <c r="D146" s="47"/>
      <c r="E146" s="33"/>
      <c r="F146" s="33"/>
      <c r="I146" s="47"/>
      <c r="J146" s="47"/>
      <c r="K146" s="47"/>
      <c r="L146" s="47"/>
      <c r="M146" s="47"/>
    </row>
    <row r="147" spans="1:15" x14ac:dyDescent="0.3">
      <c r="A147" s="36" t="s">
        <v>190</v>
      </c>
      <c r="B147" s="48"/>
      <c r="C147" s="48"/>
      <c r="D147" s="48"/>
      <c r="E147" s="87" t="s">
        <v>251</v>
      </c>
      <c r="F147" s="65" t="s">
        <v>251</v>
      </c>
      <c r="H147" s="36" t="s">
        <v>190</v>
      </c>
      <c r="I147" s="28"/>
      <c r="J147" s="28"/>
      <c r="K147" s="28"/>
      <c r="L147" s="28"/>
      <c r="M147" s="28"/>
    </row>
    <row r="148" spans="1:15" ht="15.6" customHeight="1" x14ac:dyDescent="0.3">
      <c r="A148" s="36" t="s">
        <v>210</v>
      </c>
      <c r="B148" s="48"/>
      <c r="C148" s="48"/>
      <c r="D148" s="48"/>
      <c r="E148" s="88"/>
      <c r="F148" s="90" t="s">
        <v>256</v>
      </c>
      <c r="H148" s="36" t="s">
        <v>208</v>
      </c>
      <c r="I148" s="48"/>
      <c r="J148" s="48"/>
      <c r="K148" s="48"/>
      <c r="L148" s="48"/>
      <c r="M148" s="48"/>
    </row>
    <row r="149" spans="1:15" x14ac:dyDescent="0.3">
      <c r="A149" s="36" t="s">
        <v>211</v>
      </c>
      <c r="B149" s="48"/>
      <c r="C149" s="48"/>
      <c r="D149" s="48"/>
      <c r="E149" s="89"/>
      <c r="F149" s="91"/>
      <c r="H149" s="36" t="s">
        <v>209</v>
      </c>
      <c r="I149" s="48"/>
      <c r="J149" s="48"/>
      <c r="K149" s="48"/>
      <c r="L149" s="48"/>
      <c r="M149" s="48"/>
    </row>
    <row r="150" spans="1:15" s="39" customFormat="1" x14ac:dyDescent="0.3">
      <c r="A150" s="38"/>
      <c r="B150" s="40">
        <v>5</v>
      </c>
      <c r="C150" s="40">
        <v>6</v>
      </c>
      <c r="D150" s="40">
        <v>7</v>
      </c>
      <c r="E150" s="40">
        <v>8</v>
      </c>
      <c r="F150" s="40">
        <v>9</v>
      </c>
      <c r="H150" s="38"/>
      <c r="I150" s="67">
        <v>2</v>
      </c>
      <c r="J150" s="67">
        <v>3</v>
      </c>
      <c r="K150" s="40">
        <v>4</v>
      </c>
      <c r="L150" s="40">
        <v>5</v>
      </c>
      <c r="M150" s="40">
        <v>6</v>
      </c>
      <c r="O150" s="38"/>
    </row>
    <row r="151" spans="1:15" x14ac:dyDescent="0.3">
      <c r="B151" s="62"/>
      <c r="C151" s="62"/>
      <c r="D151" s="62"/>
      <c r="E151" s="62"/>
      <c r="F151" s="62"/>
      <c r="I151" s="45"/>
      <c r="J151" s="45"/>
      <c r="K151" s="45"/>
      <c r="L151" s="45"/>
      <c r="M151" s="45"/>
    </row>
    <row r="152" spans="1:15" ht="15.6" customHeight="1" x14ac:dyDescent="0.3">
      <c r="A152" s="36" t="s">
        <v>190</v>
      </c>
      <c r="B152" s="63"/>
      <c r="C152" s="63"/>
      <c r="D152" s="63"/>
      <c r="E152" s="63"/>
      <c r="F152" s="63"/>
      <c r="H152" s="36" t="s">
        <v>190</v>
      </c>
      <c r="I152" s="45"/>
      <c r="J152" s="45"/>
      <c r="K152" s="45"/>
      <c r="L152" s="45"/>
      <c r="M152" s="45"/>
    </row>
    <row r="153" spans="1:15" x14ac:dyDescent="0.3">
      <c r="A153" s="36" t="s">
        <v>210</v>
      </c>
      <c r="B153" s="63"/>
      <c r="C153" s="63"/>
      <c r="D153" s="63"/>
      <c r="E153" s="63"/>
      <c r="F153" s="63"/>
      <c r="H153" s="36" t="s">
        <v>208</v>
      </c>
      <c r="I153" s="46"/>
      <c r="J153" s="46"/>
      <c r="K153" s="46"/>
      <c r="L153" s="46"/>
      <c r="M153" s="46"/>
    </row>
    <row r="154" spans="1:15" x14ac:dyDescent="0.3">
      <c r="A154" s="36" t="s">
        <v>211</v>
      </c>
      <c r="B154" s="63"/>
      <c r="C154" s="63"/>
      <c r="D154" s="63"/>
      <c r="E154" s="63"/>
      <c r="F154" s="63"/>
      <c r="H154" s="36" t="s">
        <v>209</v>
      </c>
      <c r="I154" s="46"/>
      <c r="J154" s="46"/>
      <c r="K154" s="46"/>
      <c r="L154" s="46"/>
      <c r="M154" s="46"/>
    </row>
    <row r="155" spans="1:15" s="39" customFormat="1" x14ac:dyDescent="0.3">
      <c r="A155" s="38"/>
      <c r="B155" s="40">
        <v>12</v>
      </c>
      <c r="C155" s="40">
        <v>13</v>
      </c>
      <c r="D155" s="40">
        <v>14</v>
      </c>
      <c r="E155" s="40">
        <v>15</v>
      </c>
      <c r="F155" s="40">
        <v>16</v>
      </c>
      <c r="H155" s="38"/>
      <c r="I155" s="40">
        <v>9</v>
      </c>
      <c r="J155" s="40">
        <v>10</v>
      </c>
      <c r="K155" s="40">
        <v>11</v>
      </c>
      <c r="L155" s="40">
        <v>12</v>
      </c>
      <c r="M155" s="40">
        <v>13</v>
      </c>
      <c r="O155" s="38"/>
    </row>
    <row r="156" spans="1:15" x14ac:dyDescent="0.3">
      <c r="B156" s="62"/>
      <c r="C156" s="62"/>
      <c r="D156" s="62"/>
      <c r="E156" s="62"/>
      <c r="F156" s="62"/>
      <c r="I156" s="45"/>
      <c r="J156" s="45"/>
      <c r="K156" s="45"/>
      <c r="L156" s="45"/>
      <c r="M156" s="45"/>
    </row>
    <row r="157" spans="1:15" ht="15.6" customHeight="1" x14ac:dyDescent="0.3">
      <c r="A157" s="36" t="s">
        <v>190</v>
      </c>
      <c r="B157" s="87" t="s">
        <v>252</v>
      </c>
      <c r="C157" s="87" t="s">
        <v>252</v>
      </c>
      <c r="D157" s="87" t="s">
        <v>252</v>
      </c>
      <c r="E157" s="63"/>
      <c r="F157" s="92" t="s">
        <v>257</v>
      </c>
      <c r="H157" s="36" t="s">
        <v>190</v>
      </c>
      <c r="I157" s="45"/>
      <c r="J157" s="45"/>
      <c r="K157" s="45"/>
      <c r="L157" s="45"/>
      <c r="M157" s="45"/>
    </row>
    <row r="158" spans="1:15" x14ac:dyDescent="0.3">
      <c r="A158" s="36" t="s">
        <v>210</v>
      </c>
      <c r="B158" s="88"/>
      <c r="C158" s="88"/>
      <c r="D158" s="88"/>
      <c r="E158" s="63"/>
      <c r="F158" s="92"/>
      <c r="H158" s="36" t="s">
        <v>208</v>
      </c>
      <c r="I158" s="46"/>
      <c r="J158" s="46"/>
      <c r="K158" s="46"/>
      <c r="L158" s="46"/>
      <c r="M158" s="46"/>
    </row>
    <row r="159" spans="1:15" x14ac:dyDescent="0.3">
      <c r="A159" s="36" t="s">
        <v>211</v>
      </c>
      <c r="B159" s="89"/>
      <c r="C159" s="89"/>
      <c r="D159" s="89"/>
      <c r="E159" s="63"/>
      <c r="F159" s="91"/>
      <c r="H159" s="36" t="s">
        <v>209</v>
      </c>
      <c r="I159" s="46"/>
      <c r="J159" s="46"/>
      <c r="K159" s="46"/>
      <c r="L159" s="46"/>
      <c r="M159" s="46"/>
    </row>
    <row r="160" spans="1:15" s="39" customFormat="1" x14ac:dyDescent="0.3">
      <c r="A160" s="38"/>
      <c r="B160" s="40">
        <v>19</v>
      </c>
      <c r="C160" s="40">
        <v>20</v>
      </c>
      <c r="D160" s="40">
        <v>21</v>
      </c>
      <c r="E160" s="40">
        <v>22</v>
      </c>
      <c r="F160" s="40">
        <v>23</v>
      </c>
      <c r="H160" s="38"/>
      <c r="I160" s="40">
        <v>16</v>
      </c>
      <c r="J160" s="40">
        <v>17</v>
      </c>
      <c r="K160" s="40">
        <v>18</v>
      </c>
      <c r="L160" s="40">
        <v>19</v>
      </c>
      <c r="M160" s="40">
        <v>20</v>
      </c>
      <c r="O160" s="38"/>
    </row>
    <row r="161" spans="1:15" x14ac:dyDescent="0.3">
      <c r="B161" s="62"/>
      <c r="C161" s="62"/>
      <c r="D161" s="62"/>
      <c r="E161" s="62"/>
      <c r="F161" s="62"/>
      <c r="I161" s="45"/>
      <c r="J161" s="45"/>
      <c r="K161" s="45"/>
      <c r="L161" s="45"/>
      <c r="M161" s="45"/>
    </row>
    <row r="162" spans="1:15" x14ac:dyDescent="0.3">
      <c r="A162" s="36" t="s">
        <v>190</v>
      </c>
      <c r="B162" s="63"/>
      <c r="C162" s="63"/>
      <c r="D162" s="63"/>
      <c r="E162" s="63"/>
      <c r="F162" s="63"/>
      <c r="H162" s="36" t="s">
        <v>190</v>
      </c>
      <c r="I162" s="45"/>
      <c r="J162" s="45"/>
      <c r="K162" s="45"/>
      <c r="L162" s="45"/>
      <c r="M162" s="45"/>
    </row>
    <row r="163" spans="1:15" x14ac:dyDescent="0.3">
      <c r="A163" s="36" t="s">
        <v>210</v>
      </c>
      <c r="B163" s="63"/>
      <c r="C163" s="63"/>
      <c r="D163" s="63"/>
      <c r="E163" s="63"/>
      <c r="F163" s="63"/>
      <c r="H163" s="36" t="s">
        <v>208</v>
      </c>
      <c r="I163" s="46"/>
      <c r="J163" s="46"/>
      <c r="K163" s="46"/>
      <c r="L163" s="46"/>
      <c r="M163" s="46"/>
    </row>
    <row r="164" spans="1:15" x14ac:dyDescent="0.3">
      <c r="A164" s="36" t="s">
        <v>211</v>
      </c>
      <c r="B164" s="63"/>
      <c r="C164" s="63"/>
      <c r="D164" s="63"/>
      <c r="E164" s="63"/>
      <c r="F164" s="63"/>
      <c r="H164" s="36" t="s">
        <v>209</v>
      </c>
      <c r="I164" s="46"/>
      <c r="J164" s="46"/>
      <c r="K164" s="46"/>
      <c r="L164" s="46"/>
      <c r="M164" s="46"/>
    </row>
    <row r="165" spans="1:15" s="39" customFormat="1" x14ac:dyDescent="0.3">
      <c r="A165" s="38"/>
      <c r="B165" s="40">
        <v>26</v>
      </c>
      <c r="C165" s="40">
        <v>27</v>
      </c>
      <c r="D165" s="40">
        <v>28</v>
      </c>
      <c r="E165" s="40">
        <v>29</v>
      </c>
      <c r="F165" s="40">
        <v>30</v>
      </c>
      <c r="H165" s="38"/>
      <c r="I165" s="40">
        <v>23</v>
      </c>
      <c r="J165" s="40">
        <v>24</v>
      </c>
      <c r="K165" s="40">
        <v>25</v>
      </c>
      <c r="L165" s="40">
        <v>26</v>
      </c>
      <c r="M165" s="40">
        <v>27</v>
      </c>
      <c r="O165" s="38"/>
    </row>
    <row r="166" spans="1:15" x14ac:dyDescent="0.3">
      <c r="B166" s="62"/>
      <c r="C166" s="62"/>
      <c r="D166" s="62"/>
      <c r="E166" s="62"/>
      <c r="F166" s="62"/>
      <c r="I166" s="45"/>
      <c r="J166" s="45"/>
      <c r="K166" s="45"/>
      <c r="L166" s="45"/>
      <c r="M166" s="45"/>
    </row>
    <row r="167" spans="1:15" ht="15.6" customHeight="1" x14ac:dyDescent="0.3">
      <c r="A167" s="36" t="s">
        <v>190</v>
      </c>
      <c r="B167" s="63"/>
      <c r="C167" s="63"/>
      <c r="D167" s="63"/>
      <c r="E167" s="63"/>
      <c r="F167" s="63"/>
      <c r="H167" s="36" t="s">
        <v>190</v>
      </c>
      <c r="I167" s="45"/>
      <c r="J167" s="45"/>
      <c r="K167" s="45"/>
      <c r="L167" s="45"/>
      <c r="M167" s="45"/>
    </row>
    <row r="168" spans="1:15" x14ac:dyDescent="0.3">
      <c r="A168" s="36" t="s">
        <v>210</v>
      </c>
      <c r="B168" s="63"/>
      <c r="C168" s="63"/>
      <c r="D168" s="63"/>
      <c r="E168" s="63"/>
      <c r="F168" s="63"/>
      <c r="H168" s="36" t="s">
        <v>208</v>
      </c>
      <c r="I168" s="46"/>
      <c r="J168" s="46"/>
      <c r="K168" s="46"/>
      <c r="L168" s="46"/>
      <c r="M168" s="46"/>
    </row>
    <row r="169" spans="1:15" x14ac:dyDescent="0.3">
      <c r="A169" s="36" t="s">
        <v>211</v>
      </c>
      <c r="B169" s="63"/>
      <c r="C169" s="63"/>
      <c r="D169" s="63"/>
      <c r="E169" s="63"/>
      <c r="F169" s="63"/>
      <c r="H169" s="36" t="s">
        <v>209</v>
      </c>
      <c r="I169" s="46"/>
      <c r="J169" s="46"/>
      <c r="K169" s="46"/>
      <c r="L169" s="46"/>
      <c r="M169" s="46"/>
    </row>
    <row r="170" spans="1:15" s="39" customFormat="1" x14ac:dyDescent="0.3">
      <c r="A170" s="38"/>
      <c r="B170" s="40" t="s">
        <v>194</v>
      </c>
      <c r="C170" s="40" t="s">
        <v>194</v>
      </c>
      <c r="D170" s="40"/>
      <c r="E170" s="40"/>
      <c r="F170" s="40"/>
      <c r="H170" s="38"/>
      <c r="I170" s="40">
        <v>30</v>
      </c>
      <c r="J170" s="40">
        <v>31</v>
      </c>
      <c r="K170" s="40"/>
      <c r="L170" s="40"/>
      <c r="M170" s="40"/>
      <c r="O170" s="38"/>
    </row>
    <row r="171" spans="1:15" x14ac:dyDescent="0.3">
      <c r="B171" s="47"/>
      <c r="C171" s="47"/>
      <c r="D171" s="47"/>
      <c r="E171" s="47"/>
      <c r="F171" s="47"/>
      <c r="I171" s="62"/>
      <c r="J171" s="62"/>
      <c r="K171" s="47"/>
      <c r="L171" s="47"/>
      <c r="M171" s="47"/>
    </row>
    <row r="172" spans="1:15" x14ac:dyDescent="0.3">
      <c r="A172" s="36" t="s">
        <v>190</v>
      </c>
      <c r="B172" s="28"/>
      <c r="C172" s="28"/>
      <c r="D172" s="28"/>
      <c r="E172" s="28"/>
      <c r="F172" s="28"/>
      <c r="H172" s="36" t="s">
        <v>190</v>
      </c>
      <c r="I172" s="87" t="s">
        <v>254</v>
      </c>
      <c r="J172" s="87" t="s">
        <v>254</v>
      </c>
      <c r="K172" s="48"/>
      <c r="L172" s="48"/>
      <c r="M172" s="48"/>
    </row>
    <row r="173" spans="1:15" x14ac:dyDescent="0.3">
      <c r="A173" s="36" t="s">
        <v>208</v>
      </c>
      <c r="B173" s="48"/>
      <c r="C173" s="48"/>
      <c r="D173" s="48"/>
      <c r="E173" s="48"/>
      <c r="F173" s="48"/>
      <c r="H173" s="36" t="s">
        <v>208</v>
      </c>
      <c r="I173" s="88"/>
      <c r="J173" s="88"/>
      <c r="K173" s="48"/>
      <c r="L173" s="48"/>
      <c r="M173" s="48"/>
    </row>
    <row r="174" spans="1:15" x14ac:dyDescent="0.3">
      <c r="A174" s="36" t="s">
        <v>209</v>
      </c>
      <c r="B174" s="48"/>
      <c r="C174" s="48"/>
      <c r="D174" s="48"/>
      <c r="E174" s="48"/>
      <c r="F174" s="48"/>
      <c r="H174" s="36" t="s">
        <v>209</v>
      </c>
      <c r="I174" s="89"/>
      <c r="J174" s="89"/>
      <c r="K174" s="48"/>
      <c r="L174" s="48"/>
      <c r="M174" s="48"/>
    </row>
    <row r="176" spans="1:15" x14ac:dyDescent="0.3">
      <c r="A176" s="36" t="s">
        <v>192</v>
      </c>
      <c r="B176" s="81" t="s">
        <v>191</v>
      </c>
      <c r="C176" s="81"/>
      <c r="D176" s="81"/>
      <c r="E176" s="81"/>
      <c r="F176" s="81"/>
    </row>
    <row r="177" spans="1:15" x14ac:dyDescent="0.3">
      <c r="B177" s="27" t="s">
        <v>185</v>
      </c>
      <c r="C177" s="27" t="s">
        <v>186</v>
      </c>
      <c r="D177" s="27" t="s">
        <v>187</v>
      </c>
      <c r="E177" s="27" t="s">
        <v>188</v>
      </c>
      <c r="F177" s="27" t="s">
        <v>189</v>
      </c>
    </row>
    <row r="178" spans="1:15" s="39" customFormat="1" x14ac:dyDescent="0.3">
      <c r="A178" s="38"/>
      <c r="B178" s="40" t="s">
        <v>194</v>
      </c>
      <c r="C178" s="40" t="s">
        <v>194</v>
      </c>
      <c r="D178" s="77">
        <v>1</v>
      </c>
      <c r="E178" s="40">
        <v>2</v>
      </c>
      <c r="F178" s="40">
        <v>3</v>
      </c>
      <c r="H178" s="38"/>
      <c r="O178" s="38"/>
    </row>
    <row r="179" spans="1:15" x14ac:dyDescent="0.3">
      <c r="B179" s="47"/>
      <c r="C179" s="47"/>
      <c r="D179" s="62"/>
      <c r="E179" s="33"/>
      <c r="F179" s="33"/>
    </row>
    <row r="180" spans="1:15" x14ac:dyDescent="0.3">
      <c r="A180" s="36" t="s">
        <v>190</v>
      </c>
      <c r="B180" s="28"/>
      <c r="C180" s="28"/>
      <c r="D180" s="87" t="s">
        <v>254</v>
      </c>
      <c r="E180" s="87" t="s">
        <v>254</v>
      </c>
      <c r="F180" s="87" t="s">
        <v>254</v>
      </c>
    </row>
    <row r="181" spans="1:15" x14ac:dyDescent="0.3">
      <c r="A181" s="36" t="s">
        <v>208</v>
      </c>
      <c r="B181" s="48"/>
      <c r="C181" s="48"/>
      <c r="D181" s="88"/>
      <c r="E181" s="88"/>
      <c r="F181" s="88"/>
    </row>
    <row r="182" spans="1:15" x14ac:dyDescent="0.3">
      <c r="A182" s="36" t="s">
        <v>209</v>
      </c>
      <c r="B182" s="48"/>
      <c r="C182" s="48"/>
      <c r="D182" s="89"/>
      <c r="E182" s="89"/>
      <c r="F182" s="89"/>
    </row>
    <row r="183" spans="1:15" s="39" customFormat="1" x14ac:dyDescent="0.3">
      <c r="A183" s="38"/>
      <c r="B183" s="67">
        <v>6</v>
      </c>
      <c r="C183" s="67">
        <v>7</v>
      </c>
      <c r="D183" s="40">
        <v>8</v>
      </c>
      <c r="E183" s="40">
        <v>9</v>
      </c>
      <c r="F183" s="40">
        <v>10</v>
      </c>
      <c r="H183" s="38"/>
      <c r="O183" s="38"/>
    </row>
    <row r="184" spans="1:15" x14ac:dyDescent="0.3">
      <c r="B184" s="33"/>
      <c r="C184" s="33"/>
      <c r="D184" s="33"/>
      <c r="E184" s="33"/>
      <c r="F184" s="33"/>
    </row>
    <row r="185" spans="1:15" x14ac:dyDescent="0.3">
      <c r="A185" s="36" t="s">
        <v>190</v>
      </c>
      <c r="B185" s="92" t="s">
        <v>223</v>
      </c>
      <c r="C185" s="32"/>
      <c r="D185" s="32"/>
      <c r="E185" s="32"/>
      <c r="F185" s="32"/>
    </row>
    <row r="186" spans="1:15" x14ac:dyDescent="0.3">
      <c r="A186" s="36" t="s">
        <v>208</v>
      </c>
      <c r="B186" s="92"/>
      <c r="C186" s="32"/>
      <c r="D186" s="32"/>
      <c r="E186" s="32"/>
      <c r="F186" s="32"/>
    </row>
    <row r="187" spans="1:15" x14ac:dyDescent="0.3">
      <c r="A187" s="36" t="s">
        <v>209</v>
      </c>
      <c r="B187" s="91"/>
      <c r="C187" s="32"/>
      <c r="D187" s="32"/>
      <c r="E187" s="32"/>
      <c r="F187" s="32"/>
    </row>
    <row r="188" spans="1:15" s="39" customFormat="1" x14ac:dyDescent="0.3">
      <c r="A188" s="38"/>
      <c r="B188" s="40">
        <v>13</v>
      </c>
      <c r="C188" s="40">
        <v>14</v>
      </c>
      <c r="D188" s="40">
        <v>15</v>
      </c>
      <c r="E188" s="40">
        <v>16</v>
      </c>
      <c r="F188" s="40">
        <v>17</v>
      </c>
      <c r="H188" s="38"/>
      <c r="O188" s="38"/>
    </row>
    <row r="189" spans="1:15" x14ac:dyDescent="0.3">
      <c r="B189" s="33"/>
      <c r="C189" s="33"/>
      <c r="D189" s="33"/>
      <c r="E189" s="33"/>
      <c r="F189" s="33"/>
    </row>
    <row r="190" spans="1:15" x14ac:dyDescent="0.3">
      <c r="A190" s="36" t="s">
        <v>190</v>
      </c>
      <c r="B190" s="87" t="s">
        <v>255</v>
      </c>
      <c r="C190" s="87" t="s">
        <v>255</v>
      </c>
      <c r="D190" s="87" t="s">
        <v>255</v>
      </c>
      <c r="E190" s="32"/>
      <c r="F190" s="92" t="s">
        <v>222</v>
      </c>
    </row>
    <row r="191" spans="1:15" x14ac:dyDescent="0.3">
      <c r="A191" s="36" t="s">
        <v>208</v>
      </c>
      <c r="B191" s="88"/>
      <c r="C191" s="88"/>
      <c r="D191" s="88"/>
      <c r="E191" s="32"/>
      <c r="F191" s="92"/>
    </row>
    <row r="192" spans="1:15" x14ac:dyDescent="0.3">
      <c r="A192" s="36" t="s">
        <v>209</v>
      </c>
      <c r="B192" s="89"/>
      <c r="C192" s="89"/>
      <c r="D192" s="89"/>
      <c r="E192" s="32"/>
      <c r="F192" s="91"/>
    </row>
    <row r="193" spans="1:15" s="39" customFormat="1" x14ac:dyDescent="0.3">
      <c r="A193" s="38"/>
      <c r="B193" s="40">
        <v>20</v>
      </c>
      <c r="C193" s="40">
        <v>21</v>
      </c>
      <c r="D193" s="40">
        <v>22</v>
      </c>
      <c r="E193" s="40">
        <v>23</v>
      </c>
      <c r="F193" s="40">
        <v>24</v>
      </c>
      <c r="H193" s="38"/>
      <c r="O193" s="38"/>
    </row>
    <row r="194" spans="1:15" x14ac:dyDescent="0.3">
      <c r="B194" s="37"/>
      <c r="C194" s="37"/>
      <c r="D194" s="37"/>
      <c r="E194" s="37"/>
      <c r="F194" s="37"/>
    </row>
    <row r="195" spans="1:15" x14ac:dyDescent="0.3">
      <c r="A195" s="36" t="s">
        <v>190</v>
      </c>
      <c r="B195" s="93"/>
      <c r="C195" s="93"/>
      <c r="D195" s="93"/>
      <c r="E195" s="93"/>
      <c r="F195" s="93"/>
    </row>
    <row r="196" spans="1:15" x14ac:dyDescent="0.3">
      <c r="A196" s="36" t="s">
        <v>208</v>
      </c>
      <c r="B196" s="94"/>
      <c r="C196" s="94"/>
      <c r="D196" s="94"/>
      <c r="E196" s="94"/>
      <c r="F196" s="94"/>
    </row>
    <row r="197" spans="1:15" x14ac:dyDescent="0.3">
      <c r="A197" s="36" t="s">
        <v>209</v>
      </c>
      <c r="B197" s="95"/>
      <c r="C197" s="95"/>
      <c r="D197" s="95"/>
      <c r="E197" s="95"/>
      <c r="F197" s="95"/>
    </row>
    <row r="198" spans="1:15" s="39" customFormat="1" x14ac:dyDescent="0.3">
      <c r="A198" s="38"/>
      <c r="B198" s="40">
        <v>27</v>
      </c>
      <c r="C198" s="40">
        <v>28</v>
      </c>
      <c r="D198" s="40">
        <v>29</v>
      </c>
      <c r="E198" s="40">
        <v>30</v>
      </c>
      <c r="F198" s="40" t="s">
        <v>194</v>
      </c>
      <c r="H198" s="38"/>
      <c r="O198" s="38"/>
    </row>
    <row r="199" spans="1:15" x14ac:dyDescent="0.3">
      <c r="B199" s="37"/>
      <c r="C199" s="37"/>
      <c r="D199" s="37"/>
      <c r="E199" s="37"/>
      <c r="F199" s="37"/>
    </row>
    <row r="200" spans="1:15" x14ac:dyDescent="0.3">
      <c r="A200" s="36" t="s">
        <v>190</v>
      </c>
      <c r="B200" s="93"/>
      <c r="C200" s="93"/>
      <c r="D200" s="93"/>
      <c r="E200" s="93"/>
      <c r="F200" s="96"/>
    </row>
    <row r="201" spans="1:15" x14ac:dyDescent="0.3">
      <c r="A201" s="36" t="s">
        <v>208</v>
      </c>
      <c r="B201" s="94"/>
      <c r="C201" s="94"/>
      <c r="D201" s="94"/>
      <c r="E201" s="94"/>
      <c r="F201" s="97"/>
    </row>
    <row r="202" spans="1:15" x14ac:dyDescent="0.3">
      <c r="A202" s="36" t="s">
        <v>209</v>
      </c>
      <c r="B202" s="95"/>
      <c r="C202" s="95"/>
      <c r="D202" s="95"/>
      <c r="E202" s="95"/>
      <c r="F202" s="98"/>
    </row>
  </sheetData>
  <mergeCells count="52">
    <mergeCell ref="B200:B202"/>
    <mergeCell ref="C200:C202"/>
    <mergeCell ref="D200:D202"/>
    <mergeCell ref="E200:E202"/>
    <mergeCell ref="F200:F202"/>
    <mergeCell ref="D180:D182"/>
    <mergeCell ref="E180:E182"/>
    <mergeCell ref="F180:F182"/>
    <mergeCell ref="B190:B192"/>
    <mergeCell ref="C190:C192"/>
    <mergeCell ref="D190:D192"/>
    <mergeCell ref="B185:B187"/>
    <mergeCell ref="F190:F192"/>
    <mergeCell ref="B195:B197"/>
    <mergeCell ref="C195:C197"/>
    <mergeCell ref="D195:D197"/>
    <mergeCell ref="E195:E197"/>
    <mergeCell ref="F195:F197"/>
    <mergeCell ref="B176:F176"/>
    <mergeCell ref="I139:I141"/>
    <mergeCell ref="J139:J141"/>
    <mergeCell ref="K139:K141"/>
    <mergeCell ref="E147:E149"/>
    <mergeCell ref="I172:I174"/>
    <mergeCell ref="J172:J174"/>
    <mergeCell ref="F148:F149"/>
    <mergeCell ref="F157:F159"/>
    <mergeCell ref="B157:B159"/>
    <mergeCell ref="C157:C159"/>
    <mergeCell ref="D157:D159"/>
    <mergeCell ref="I31:M31"/>
    <mergeCell ref="B59:F59"/>
    <mergeCell ref="I59:M59"/>
    <mergeCell ref="B3:F3"/>
    <mergeCell ref="I3:M3"/>
    <mergeCell ref="B31:F31"/>
    <mergeCell ref="K64:K65"/>
    <mergeCell ref="B79:B80"/>
    <mergeCell ref="I115:M115"/>
    <mergeCell ref="B143:F143"/>
    <mergeCell ref="B87:F87"/>
    <mergeCell ref="I87:M87"/>
    <mergeCell ref="B115:F115"/>
    <mergeCell ref="I143:M143"/>
    <mergeCell ref="M63:M65"/>
    <mergeCell ref="B124:B126"/>
    <mergeCell ref="C124:C126"/>
    <mergeCell ref="D124:D126"/>
    <mergeCell ref="M91:M93"/>
    <mergeCell ref="F101:F103"/>
    <mergeCell ref="L111:L113"/>
    <mergeCell ref="M111:M1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18A9-316F-3848-8F16-3DDA3B5F9855}">
  <dimension ref="A1:F47"/>
  <sheetViews>
    <sheetView zoomScale="80" zoomScaleNormal="80" workbookViewId="0">
      <selection activeCell="K18" sqref="K18"/>
    </sheetView>
  </sheetViews>
  <sheetFormatPr defaultColWidth="8.796875" defaultRowHeight="15.6" x14ac:dyDescent="0.3"/>
  <cols>
    <col min="1" max="1" width="9.69921875" style="36" customWidth="1"/>
    <col min="2" max="6" width="33.296875" customWidth="1"/>
  </cols>
  <sheetData>
    <row r="1" spans="1:6" x14ac:dyDescent="0.3">
      <c r="A1" s="35" t="s">
        <v>193</v>
      </c>
      <c r="B1" s="1" t="s">
        <v>195</v>
      </c>
      <c r="C1" s="1" t="s">
        <v>196</v>
      </c>
    </row>
    <row r="3" spans="1:6" x14ac:dyDescent="0.3">
      <c r="A3" s="36" t="s">
        <v>192</v>
      </c>
      <c r="B3" s="81" t="s">
        <v>206</v>
      </c>
      <c r="C3" s="81"/>
      <c r="D3" s="81"/>
      <c r="E3" s="81"/>
      <c r="F3" s="81"/>
    </row>
    <row r="4" spans="1:6" x14ac:dyDescent="0.3">
      <c r="B4" s="27" t="s">
        <v>185</v>
      </c>
      <c r="C4" s="27" t="s">
        <v>186</v>
      </c>
      <c r="D4" s="27" t="s">
        <v>187</v>
      </c>
      <c r="E4" s="27" t="s">
        <v>188</v>
      </c>
      <c r="F4" s="27" t="s">
        <v>189</v>
      </c>
    </row>
    <row r="5" spans="1:6" s="1" customFormat="1" x14ac:dyDescent="0.3">
      <c r="A5" s="35"/>
      <c r="B5" s="29" t="s">
        <v>194</v>
      </c>
      <c r="C5" s="29" t="s">
        <v>194</v>
      </c>
      <c r="D5" s="29" t="s">
        <v>194</v>
      </c>
      <c r="E5" s="29" t="s">
        <v>194</v>
      </c>
      <c r="F5" s="29" t="s">
        <v>194</v>
      </c>
    </row>
    <row r="6" spans="1:6" x14ac:dyDescent="0.3">
      <c r="A6" s="36" t="s">
        <v>190</v>
      </c>
      <c r="B6" s="96"/>
      <c r="C6" s="96"/>
      <c r="D6" s="96"/>
      <c r="E6" s="96"/>
      <c r="F6" s="96"/>
    </row>
    <row r="7" spans="1:6" ht="31.95" customHeight="1" x14ac:dyDescent="0.3">
      <c r="A7" s="36" t="s">
        <v>208</v>
      </c>
      <c r="B7" s="97"/>
      <c r="C7" s="97"/>
      <c r="D7" s="97"/>
      <c r="E7" s="97"/>
      <c r="F7" s="97"/>
    </row>
    <row r="8" spans="1:6" ht="31.95" customHeight="1" x14ac:dyDescent="0.3">
      <c r="A8" s="36" t="s">
        <v>209</v>
      </c>
      <c r="B8" s="98"/>
      <c r="C8" s="98"/>
      <c r="D8" s="98"/>
      <c r="E8" s="98"/>
      <c r="F8" s="98"/>
    </row>
    <row r="9" spans="1:6" s="1" customFormat="1" x14ac:dyDescent="0.3">
      <c r="A9" s="35"/>
      <c r="B9" s="29">
        <v>2</v>
      </c>
      <c r="C9" s="29">
        <v>3</v>
      </c>
      <c r="D9" s="29">
        <v>4</v>
      </c>
      <c r="E9" s="29">
        <v>5</v>
      </c>
      <c r="F9" s="29">
        <v>6</v>
      </c>
    </row>
    <row r="10" spans="1:6" x14ac:dyDescent="0.3">
      <c r="A10" s="36" t="s">
        <v>212</v>
      </c>
      <c r="B10" s="34" t="s">
        <v>207</v>
      </c>
      <c r="C10" s="34" t="s">
        <v>214</v>
      </c>
      <c r="D10" s="34" t="s">
        <v>207</v>
      </c>
      <c r="E10" s="34" t="s">
        <v>214</v>
      </c>
      <c r="F10" s="34"/>
    </row>
    <row r="11" spans="1:6" ht="31.95" customHeight="1" x14ac:dyDescent="0.3">
      <c r="A11" s="36" t="s">
        <v>210</v>
      </c>
      <c r="B11" s="31" t="s">
        <v>226</v>
      </c>
      <c r="C11" s="31" t="s">
        <v>224</v>
      </c>
      <c r="D11" s="31" t="s">
        <v>226</v>
      </c>
      <c r="E11" s="31" t="s">
        <v>228</v>
      </c>
      <c r="F11" s="103" t="s">
        <v>215</v>
      </c>
    </row>
    <row r="12" spans="1:6" ht="31.95" customHeight="1" x14ac:dyDescent="0.3">
      <c r="A12" s="36" t="s">
        <v>211</v>
      </c>
      <c r="B12" s="31" t="s">
        <v>227</v>
      </c>
      <c r="C12" s="31" t="s">
        <v>225</v>
      </c>
      <c r="D12" s="31" t="s">
        <v>227</v>
      </c>
      <c r="E12" s="31" t="s">
        <v>225</v>
      </c>
      <c r="F12" s="104"/>
    </row>
    <row r="13" spans="1:6" s="1" customFormat="1" x14ac:dyDescent="0.3">
      <c r="A13" s="35"/>
      <c r="B13" s="29">
        <v>9</v>
      </c>
      <c r="C13" s="29">
        <v>10</v>
      </c>
      <c r="D13" s="29">
        <v>11</v>
      </c>
      <c r="E13" s="29">
        <v>12</v>
      </c>
      <c r="F13" s="29">
        <v>13</v>
      </c>
    </row>
    <row r="14" spans="1:6" x14ac:dyDescent="0.3">
      <c r="A14" s="36" t="s">
        <v>212</v>
      </c>
      <c r="B14" s="34" t="s">
        <v>214</v>
      </c>
      <c r="C14" s="34" t="s">
        <v>214</v>
      </c>
      <c r="D14" s="34" t="s">
        <v>214</v>
      </c>
      <c r="E14" s="34" t="s">
        <v>214</v>
      </c>
      <c r="F14" s="34"/>
    </row>
    <row r="15" spans="1:6" ht="31.95" customHeight="1" x14ac:dyDescent="0.3">
      <c r="A15" s="36" t="s">
        <v>210</v>
      </c>
      <c r="B15" s="31" t="s">
        <v>216</v>
      </c>
      <c r="C15" s="31" t="s">
        <v>213</v>
      </c>
      <c r="D15" s="31" t="s">
        <v>216</v>
      </c>
      <c r="E15" s="31" t="s">
        <v>219</v>
      </c>
      <c r="F15" s="103" t="s">
        <v>215</v>
      </c>
    </row>
    <row r="16" spans="1:6" ht="31.95" customHeight="1" x14ac:dyDescent="0.3">
      <c r="A16" s="36" t="s">
        <v>211</v>
      </c>
      <c r="B16" s="31" t="s">
        <v>217</v>
      </c>
      <c r="C16" s="31" t="s">
        <v>218</v>
      </c>
      <c r="D16" s="31" t="s">
        <v>217</v>
      </c>
      <c r="E16" s="31" t="s">
        <v>218</v>
      </c>
      <c r="F16" s="104"/>
    </row>
    <row r="17" spans="1:6" s="1" customFormat="1" x14ac:dyDescent="0.3">
      <c r="A17" s="35"/>
      <c r="B17" s="29">
        <v>16</v>
      </c>
      <c r="C17" s="29">
        <v>17</v>
      </c>
      <c r="D17" s="29">
        <v>18</v>
      </c>
      <c r="E17" s="29">
        <v>19</v>
      </c>
      <c r="F17" s="29">
        <v>20</v>
      </c>
    </row>
    <row r="18" spans="1:6" x14ac:dyDescent="0.3">
      <c r="A18" s="36" t="s">
        <v>212</v>
      </c>
      <c r="B18" s="34" t="s">
        <v>214</v>
      </c>
      <c r="C18" s="34" t="s">
        <v>214</v>
      </c>
      <c r="D18" s="34" t="s">
        <v>214</v>
      </c>
      <c r="E18" s="34" t="s">
        <v>214</v>
      </c>
      <c r="F18" s="34"/>
    </row>
    <row r="19" spans="1:6" ht="31.95" customHeight="1" x14ac:dyDescent="0.3">
      <c r="A19" s="36" t="s">
        <v>210</v>
      </c>
      <c r="B19" s="31" t="s">
        <v>216</v>
      </c>
      <c r="C19" s="31" t="s">
        <v>213</v>
      </c>
      <c r="D19" s="31" t="s">
        <v>216</v>
      </c>
      <c r="E19" s="31" t="s">
        <v>219</v>
      </c>
      <c r="F19" s="103" t="s">
        <v>215</v>
      </c>
    </row>
    <row r="20" spans="1:6" ht="31.95" customHeight="1" x14ac:dyDescent="0.3">
      <c r="A20" s="36" t="s">
        <v>211</v>
      </c>
      <c r="B20" s="31" t="s">
        <v>217</v>
      </c>
      <c r="C20" s="31" t="s">
        <v>218</v>
      </c>
      <c r="D20" s="31" t="s">
        <v>217</v>
      </c>
      <c r="E20" s="31" t="s">
        <v>218</v>
      </c>
      <c r="F20" s="104"/>
    </row>
    <row r="21" spans="1:6" s="1" customFormat="1" x14ac:dyDescent="0.3">
      <c r="A21" s="35"/>
      <c r="B21" s="29">
        <v>23</v>
      </c>
      <c r="C21" s="29">
        <v>24</v>
      </c>
      <c r="D21" s="29">
        <v>25</v>
      </c>
      <c r="E21" s="29">
        <v>26</v>
      </c>
      <c r="F21" s="29">
        <v>27</v>
      </c>
    </row>
    <row r="22" spans="1:6" x14ac:dyDescent="0.3">
      <c r="A22" s="36" t="s">
        <v>212</v>
      </c>
      <c r="B22" s="34" t="s">
        <v>214</v>
      </c>
      <c r="C22" s="34" t="s">
        <v>214</v>
      </c>
      <c r="D22" s="34" t="s">
        <v>214</v>
      </c>
      <c r="E22" s="34" t="s">
        <v>214</v>
      </c>
      <c r="F22" s="34"/>
    </row>
    <row r="23" spans="1:6" ht="31.95" customHeight="1" x14ac:dyDescent="0.3">
      <c r="A23" s="36" t="s">
        <v>210</v>
      </c>
      <c r="B23" s="31" t="s">
        <v>216</v>
      </c>
      <c r="C23" s="31" t="s">
        <v>213</v>
      </c>
      <c r="D23" s="31" t="s">
        <v>216</v>
      </c>
      <c r="E23" s="31" t="s">
        <v>219</v>
      </c>
      <c r="F23" s="103" t="s">
        <v>215</v>
      </c>
    </row>
    <row r="24" spans="1:6" ht="31.95" customHeight="1" x14ac:dyDescent="0.3">
      <c r="A24" s="36" t="s">
        <v>211</v>
      </c>
      <c r="B24" s="31" t="s">
        <v>217</v>
      </c>
      <c r="C24" s="31" t="s">
        <v>218</v>
      </c>
      <c r="D24" s="31" t="s">
        <v>217</v>
      </c>
      <c r="E24" s="31" t="s">
        <v>218</v>
      </c>
      <c r="F24" s="104"/>
    </row>
    <row r="26" spans="1:6" x14ac:dyDescent="0.3">
      <c r="A26" s="36" t="s">
        <v>192</v>
      </c>
      <c r="B26" s="81" t="s">
        <v>199</v>
      </c>
      <c r="C26" s="81"/>
      <c r="D26" s="81"/>
      <c r="E26" s="81"/>
      <c r="F26" s="81"/>
    </row>
    <row r="27" spans="1:6" x14ac:dyDescent="0.3">
      <c r="B27" s="27" t="s">
        <v>185</v>
      </c>
      <c r="C27" s="27" t="s">
        <v>186</v>
      </c>
      <c r="D27" s="27" t="s">
        <v>187</v>
      </c>
      <c r="E27" s="27" t="s">
        <v>188</v>
      </c>
      <c r="F27" s="27" t="s">
        <v>189</v>
      </c>
    </row>
    <row r="28" spans="1:6" s="1" customFormat="1" x14ac:dyDescent="0.3">
      <c r="A28" s="35"/>
      <c r="B28" s="29">
        <v>1</v>
      </c>
      <c r="C28" s="29">
        <v>2</v>
      </c>
      <c r="D28" s="29">
        <v>3</v>
      </c>
      <c r="E28" s="29">
        <v>4</v>
      </c>
      <c r="F28" s="29">
        <v>5</v>
      </c>
    </row>
    <row r="29" spans="1:6" x14ac:dyDescent="0.3">
      <c r="A29" s="36" t="s">
        <v>190</v>
      </c>
      <c r="B29" s="30"/>
      <c r="C29" s="30"/>
      <c r="D29" s="30"/>
      <c r="E29" s="30"/>
      <c r="F29" s="30"/>
    </row>
    <row r="30" spans="1:6" x14ac:dyDescent="0.3">
      <c r="A30" s="36" t="s">
        <v>208</v>
      </c>
      <c r="B30" s="32"/>
      <c r="C30" s="32"/>
      <c r="D30" s="32"/>
      <c r="E30" s="32"/>
      <c r="F30" s="32"/>
    </row>
    <row r="31" spans="1:6" s="1" customFormat="1" x14ac:dyDescent="0.3">
      <c r="A31" s="36" t="s">
        <v>209</v>
      </c>
      <c r="B31" s="32"/>
      <c r="C31" s="32"/>
      <c r="D31" s="32"/>
      <c r="E31" s="32"/>
      <c r="F31" s="32"/>
    </row>
    <row r="32" spans="1:6" x14ac:dyDescent="0.3">
      <c r="A32" s="35"/>
      <c r="B32" s="29">
        <v>8</v>
      </c>
      <c r="C32" s="29">
        <v>9</v>
      </c>
      <c r="D32" s="29">
        <v>10</v>
      </c>
      <c r="E32" s="29">
        <v>11</v>
      </c>
      <c r="F32" s="29">
        <v>12</v>
      </c>
    </row>
    <row r="33" spans="1:6" x14ac:dyDescent="0.3">
      <c r="A33" s="36" t="s">
        <v>190</v>
      </c>
      <c r="B33" s="30"/>
      <c r="C33" s="30"/>
      <c r="D33" s="30"/>
      <c r="E33" s="30"/>
      <c r="F33" s="30"/>
    </row>
    <row r="34" spans="1:6" s="1" customFormat="1" x14ac:dyDescent="0.3">
      <c r="A34" s="36" t="s">
        <v>208</v>
      </c>
      <c r="B34" s="32"/>
      <c r="C34" s="32"/>
      <c r="D34" s="32"/>
      <c r="E34" s="32"/>
      <c r="F34" s="32"/>
    </row>
    <row r="35" spans="1:6" ht="16.2" customHeight="1" x14ac:dyDescent="0.3">
      <c r="A35" s="36" t="s">
        <v>209</v>
      </c>
      <c r="B35" s="32"/>
      <c r="C35" s="32"/>
      <c r="D35" s="32"/>
      <c r="E35" s="32"/>
      <c r="F35" s="32"/>
    </row>
    <row r="36" spans="1:6" x14ac:dyDescent="0.3">
      <c r="A36" s="35"/>
      <c r="B36" s="29">
        <v>15</v>
      </c>
      <c r="C36" s="29">
        <v>16</v>
      </c>
      <c r="D36" s="29">
        <v>17</v>
      </c>
      <c r="E36" s="29">
        <v>18</v>
      </c>
      <c r="F36" s="29">
        <v>19</v>
      </c>
    </row>
    <row r="37" spans="1:6" s="1" customFormat="1" x14ac:dyDescent="0.3">
      <c r="A37" s="36" t="s">
        <v>190</v>
      </c>
      <c r="B37" s="30"/>
      <c r="C37" s="30"/>
      <c r="D37" s="30"/>
      <c r="E37" s="30"/>
      <c r="F37" s="105" t="s">
        <v>200</v>
      </c>
    </row>
    <row r="38" spans="1:6" x14ac:dyDescent="0.3">
      <c r="A38" s="36" t="s">
        <v>208</v>
      </c>
      <c r="B38" s="32"/>
      <c r="C38" s="32"/>
      <c r="D38" s="32"/>
      <c r="E38" s="32"/>
      <c r="F38" s="106"/>
    </row>
    <row r="39" spans="1:6" x14ac:dyDescent="0.3">
      <c r="A39" s="36" t="s">
        <v>209</v>
      </c>
      <c r="B39" s="32"/>
      <c r="C39" s="32"/>
      <c r="D39" s="32"/>
      <c r="E39" s="32"/>
      <c r="F39" s="106"/>
    </row>
    <row r="40" spans="1:6" s="1" customFormat="1" x14ac:dyDescent="0.3">
      <c r="A40" s="35"/>
      <c r="B40" s="29">
        <v>22</v>
      </c>
      <c r="C40" s="29">
        <v>23</v>
      </c>
      <c r="D40" s="29">
        <v>24</v>
      </c>
      <c r="E40" s="29">
        <v>25</v>
      </c>
      <c r="F40" s="29">
        <v>26</v>
      </c>
    </row>
    <row r="41" spans="1:6" x14ac:dyDescent="0.3">
      <c r="A41" s="36" t="s">
        <v>190</v>
      </c>
      <c r="B41" s="93"/>
      <c r="C41" s="93"/>
      <c r="D41" s="93"/>
      <c r="E41" s="93"/>
      <c r="F41" s="93"/>
    </row>
    <row r="42" spans="1:6" x14ac:dyDescent="0.3">
      <c r="A42" s="36" t="s">
        <v>208</v>
      </c>
      <c r="B42" s="94"/>
      <c r="C42" s="94"/>
      <c r="D42" s="94"/>
      <c r="E42" s="94"/>
      <c r="F42" s="94"/>
    </row>
    <row r="43" spans="1:6" x14ac:dyDescent="0.3">
      <c r="A43" s="36" t="s">
        <v>209</v>
      </c>
      <c r="B43" s="95"/>
      <c r="C43" s="95"/>
      <c r="D43" s="95"/>
      <c r="E43" s="95"/>
      <c r="F43" s="95"/>
    </row>
    <row r="44" spans="1:6" x14ac:dyDescent="0.3">
      <c r="A44" s="35"/>
      <c r="B44" s="29"/>
      <c r="C44" s="29"/>
      <c r="D44" s="29" t="s">
        <v>194</v>
      </c>
      <c r="E44" s="29" t="s">
        <v>194</v>
      </c>
      <c r="F44" s="29" t="s">
        <v>194</v>
      </c>
    </row>
    <row r="45" spans="1:6" x14ac:dyDescent="0.3">
      <c r="B45" s="96"/>
      <c r="C45" s="96"/>
      <c r="D45" s="96"/>
      <c r="E45" s="96"/>
      <c r="F45" s="96"/>
    </row>
    <row r="46" spans="1:6" x14ac:dyDescent="0.3">
      <c r="B46" s="97"/>
      <c r="C46" s="97"/>
      <c r="D46" s="97"/>
      <c r="E46" s="97"/>
      <c r="F46" s="97"/>
    </row>
    <row r="47" spans="1:6" x14ac:dyDescent="0.3">
      <c r="B47" s="98"/>
      <c r="C47" s="98"/>
      <c r="D47" s="98"/>
      <c r="E47" s="98"/>
      <c r="F47" s="98"/>
    </row>
  </sheetData>
  <mergeCells count="22">
    <mergeCell ref="F19:F20"/>
    <mergeCell ref="F23:F24"/>
    <mergeCell ref="F11:F12"/>
    <mergeCell ref="F15:F16"/>
    <mergeCell ref="B45:B47"/>
    <mergeCell ref="C45:C47"/>
    <mergeCell ref="D45:D47"/>
    <mergeCell ref="E45:E47"/>
    <mergeCell ref="F45:F47"/>
    <mergeCell ref="B26:F26"/>
    <mergeCell ref="F37:F39"/>
    <mergeCell ref="B41:B43"/>
    <mergeCell ref="C41:C43"/>
    <mergeCell ref="D41:D43"/>
    <mergeCell ref="E41:E43"/>
    <mergeCell ref="F41:F43"/>
    <mergeCell ref="B3:F3"/>
    <mergeCell ref="B6:B8"/>
    <mergeCell ref="C6:C8"/>
    <mergeCell ref="D6:D8"/>
    <mergeCell ref="E6:E8"/>
    <mergeCell ref="F6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Semestralització</vt:lpstr>
      <vt:lpstr>Màster CATS</vt:lpstr>
      <vt:lpstr>Exemples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Sílvia Barrabés Vera</dc:creator>
  <cp:lastModifiedBy>Núria Roura-Pascual</cp:lastModifiedBy>
  <dcterms:created xsi:type="dcterms:W3CDTF">2026-03-13T09:40:17Z</dcterms:created>
  <dcterms:modified xsi:type="dcterms:W3CDTF">2026-07-31T09:51:31Z</dcterms:modified>
</cp:coreProperties>
</file>